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BI\OneDrive\Documentos\OFICINA DE TURISMO\BASE DE DATOS PST\2025\"/>
    </mc:Choice>
  </mc:AlternateContent>
  <xr:revisionPtr revIDLastSave="0" documentId="13_ncr:1_{2B110358-2BC6-43C4-9164-AB4BF0B68160}" xr6:coauthVersionLast="47" xr6:coauthVersionMax="47" xr10:uidLastSave="{00000000-0000-0000-0000-000000000000}"/>
  <bookViews>
    <workbookView xWindow="-120" yWindow="-120" windowWidth="20730" windowHeight="11160" tabRatio="599" xr2:uid="{D3DAB79C-BD80-476F-A917-4CA1A89977B9}"/>
  </bookViews>
  <sheets>
    <sheet name="Caracterización General" sheetId="7" r:id="rId1"/>
    <sheet name="Presentación" sheetId="9" r:id="rId2"/>
    <sheet name="EAH" sheetId="1" r:id="rId3"/>
    <sheet name="AGENCIAS" sheetId="8" r:id="rId4"/>
    <sheet name="GUIAS " sheetId="6" r:id="rId5"/>
    <sheet name="EMPRESA TRANSP." sheetId="3" r:id="rId6"/>
    <sheet name="OPC" sheetId="4" r:id="rId7"/>
    <sheet name="GASTR Y PARQUE" sheetId="5" r:id="rId8"/>
  </sheets>
  <definedNames>
    <definedName name="_xlnm._FilterDatabase" localSheetId="3" hidden="1">AGENCIAS!$A$1:$L$33</definedName>
    <definedName name="_xlnm._FilterDatabase" localSheetId="2" hidden="1">EAH!$B$1:$L$294</definedName>
    <definedName name="_xlnm._FilterDatabase" localSheetId="5" hidden="1">'EMPRESA TRANSP.'!$B$1:$L$293</definedName>
    <definedName name="_xlnm._FilterDatabase" localSheetId="7" hidden="1">'GASTR Y PARQUE'!$B$1:$L$293</definedName>
    <definedName name="_xlnm._FilterDatabase" localSheetId="4" hidden="1">'GUIAS '!$B$1:$J$295</definedName>
    <definedName name="_xlnm._FilterDatabase" localSheetId="6" hidden="1">OPC!$B$1:$L$293</definedName>
    <definedName name="_xlnm.Print_Area" localSheetId="0">'Caracterización General'!$A$1:$D$46</definedName>
    <definedName name="_xlnm.Print_Area" localSheetId="1">Presentación!$A$1:$D$46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" i="7" l="1"/>
  <c r="D34" i="7" l="1"/>
  <c r="J20" i="7"/>
  <c r="G14" i="7"/>
  <c r="G5" i="7"/>
  <c r="D79" i="9" l="1"/>
  <c r="D82" i="9" s="1"/>
  <c r="D74" i="9"/>
  <c r="D70" i="9"/>
  <c r="D63" i="9"/>
  <c r="D60" i="9"/>
  <c r="D55" i="9"/>
  <c r="D45" i="9"/>
  <c r="D25" i="9"/>
  <c r="D20" i="9"/>
  <c r="G18" i="9"/>
  <c r="G17" i="9"/>
  <c r="G16" i="9"/>
  <c r="G15" i="9"/>
  <c r="G14" i="9"/>
  <c r="G13" i="9"/>
  <c r="G12" i="9"/>
  <c r="D12" i="9"/>
  <c r="G11" i="9"/>
  <c r="G10" i="9"/>
  <c r="G9" i="9"/>
  <c r="G8" i="9"/>
  <c r="G7" i="9"/>
  <c r="G6" i="9"/>
  <c r="G5" i="9"/>
  <c r="G11" i="7"/>
  <c r="G13" i="7"/>
  <c r="G12" i="7"/>
  <c r="G10" i="7"/>
  <c r="G9" i="7"/>
  <c r="D79" i="7"/>
  <c r="D74" i="7"/>
  <c r="D70" i="7"/>
  <c r="D63" i="7"/>
  <c r="D60" i="7"/>
  <c r="D55" i="7"/>
  <c r="D45" i="7"/>
  <c r="D25" i="7"/>
  <c r="D20" i="7"/>
  <c r="D12" i="7"/>
  <c r="D9" i="7"/>
  <c r="D82" i="7" l="1"/>
  <c r="G19" i="9"/>
</calcChain>
</file>

<file path=xl/sharedStrings.xml><?xml version="1.0" encoding="utf-8"?>
<sst xmlns="http://schemas.openxmlformats.org/spreadsheetml/2006/main" count="13165" uniqueCount="1496">
  <si>
    <t>No</t>
  </si>
  <si>
    <t>Numero_Rnt</t>
  </si>
  <si>
    <t>Descripcion_Categoria</t>
  </si>
  <si>
    <t>Descripcion_Subcategoria</t>
  </si>
  <si>
    <t>Nombre_Representante_Legal</t>
  </si>
  <si>
    <t>Correo_Electronico</t>
  </si>
  <si>
    <t>Direccion_Comercial</t>
  </si>
  <si>
    <t>Telefono_Reportado_1</t>
  </si>
  <si>
    <t>Tipo_Solicitud</t>
  </si>
  <si>
    <t>Numero_Empleados</t>
  </si>
  <si>
    <t>RICHARD SANTIAGO CASTELLANOS ARDILA</t>
  </si>
  <si>
    <t>VIVIENDAS TURÍSTICAS</t>
  </si>
  <si>
    <t>CASA TURÍSTICA</t>
  </si>
  <si>
    <t>castellanosrichard2604@gmail.com</t>
  </si>
  <si>
    <t>CALLE 23 BIS # 63 - 33 CASA 7</t>
  </si>
  <si>
    <t>3203861556</t>
  </si>
  <si>
    <t>INSCRIPCIÓN</t>
  </si>
  <si>
    <t>JUAN CARLOS ARIZA</t>
  </si>
  <si>
    <t>carlitos0921@gmail.com</t>
  </si>
  <si>
    <t>Casa 17 Calle Ocobos Chinauta</t>
  </si>
  <si>
    <t>3203806411</t>
  </si>
  <si>
    <t>GLORIA ESPERANZA ORJUELA TORRES</t>
  </si>
  <si>
    <t>APARTAMENTO TURÍSTICO</t>
  </si>
  <si>
    <t>gloriaorjuelatorres@hotmail.com</t>
  </si>
  <si>
    <t>TRANSVERSAL 28 # 22 - 10 CONJUNTO HACIENDA SAN PABLO ETAPA GIRASOLES TORRE 3 APARTAMENTO 1104</t>
  </si>
  <si>
    <t>3108684343</t>
  </si>
  <si>
    <t>HOTEL RESTAURANTE VASCO 'EN SUCESIÃƒâ€œN'</t>
  </si>
  <si>
    <t>ESTABLECIMIENTOS DE ALOJAMIENTO TURÍSTICO</t>
  </si>
  <si>
    <t>HOTEL</t>
  </si>
  <si>
    <t>VICTOR JOSE MARTINEZ VALBUENA</t>
  </si>
  <si>
    <t>giovannymartinezs@hotmail.com</t>
  </si>
  <si>
    <t>CL 22 NO. 65 52</t>
  </si>
  <si>
    <t>3107861384</t>
  </si>
  <si>
    <t>RENOVACIÓN</t>
  </si>
  <si>
    <t>OLIVA  GODOY GODOY</t>
  </si>
  <si>
    <t>elpamago@gmail.com</t>
  </si>
  <si>
    <t>TRANSVERSAL 28 # 22 - 10 Hcienda san pablo etapa lirios TORRE 1 APTO 102</t>
  </si>
  <si>
    <t>3112012908</t>
  </si>
  <si>
    <t>ECO-FINCA LA ISABELLA</t>
  </si>
  <si>
    <t>FINCA TURISTICA (ALOJAMIENTO RURAL)</t>
  </si>
  <si>
    <t>JOSE MANUEL TORRES MANRIQUE</t>
  </si>
  <si>
    <t>laisabellachinauta@gmail.com</t>
  </si>
  <si>
    <t>KILOMETRO 61 VIA CHINAUTA - MELGAR</t>
  </si>
  <si>
    <t>3114435311</t>
  </si>
  <si>
    <t>HOTEL BELLA PAMPA FUSAGASUGA</t>
  </si>
  <si>
    <t>OSCAR FRANCISCO LOPEZ ALVAREZ</t>
  </si>
  <si>
    <t>bellapampasas123@gmail.com</t>
  </si>
  <si>
    <t>CL 22 NO. 72 42</t>
  </si>
  <si>
    <t>3138133332</t>
  </si>
  <si>
    <t>CASA QUINTA VILLA ROSA</t>
  </si>
  <si>
    <t>HERNAN BETANCOURT GODOY</t>
  </si>
  <si>
    <t>betangofg@yahoo.com</t>
  </si>
  <si>
    <t>KILOMETRO 71 VIA PANAMERICANA BOGOTA-MELGAR</t>
  </si>
  <si>
    <t>2954206</t>
  </si>
  <si>
    <t>ACTUALIZACIÓN</t>
  </si>
  <si>
    <t>JUAN CARLOS ARIZA BERNAL</t>
  </si>
  <si>
    <t xml:space="preserve">Calle los ocobos, chinuata, la Serena </t>
  </si>
  <si>
    <t>INMOBILIARIA CASTILLO &amp; ASOCIADOS S.A.S</t>
  </si>
  <si>
    <t>HEYDI LORENA CASTILLO RAMIREZ</t>
  </si>
  <si>
    <t>contactocastilloinmobiliaria@gmail.com</t>
  </si>
  <si>
    <t>Entrada vuelta del Rio Lote 8</t>
  </si>
  <si>
    <t>3128588986</t>
  </si>
  <si>
    <t>77: AGENCY</t>
  </si>
  <si>
    <t>OPERADORES PROFESIONALES DE CONGRESOS, FERIAS Y CONVENCIONES</t>
  </si>
  <si>
    <t>OPERADOR PROFESIONAL DE CONGRESOS, FERIAS Y CONVENCIONES</t>
  </si>
  <si>
    <t>JOHN ALEXANDER BARBOSA TORRES</t>
  </si>
  <si>
    <t>jhonbarbosa15@hotmail.com</t>
  </si>
  <si>
    <t>Transversal 17 No. 20 - 61</t>
  </si>
  <si>
    <t>3132094987</t>
  </si>
  <si>
    <t>BETTY  ACOSTA MEDINA</t>
  </si>
  <si>
    <t>bettyacostamedina@gmail.com</t>
  </si>
  <si>
    <t>CALLE 1 A # 1 CASA Santa Maria de los vientos</t>
  </si>
  <si>
    <t>7312724</t>
  </si>
  <si>
    <t>FABIO JOSE POLANCO GAONA</t>
  </si>
  <si>
    <t>FABIOJPOLANCO@GMAIL.COM</t>
  </si>
  <si>
    <t>Kilómetro 7.5 vía Bogotá-Girardot. Condominio Le Mirage, casa 2</t>
  </si>
  <si>
    <t>3115314870</t>
  </si>
  <si>
    <t>VILLA SALLENT</t>
  </si>
  <si>
    <t>CENTRO VACACIONAL</t>
  </si>
  <si>
    <t>JOSUE GONZALEZ JARAMILLO</t>
  </si>
  <si>
    <t>contabilidad@claretianoscolombiaecuador.org</t>
  </si>
  <si>
    <t>KILOMETRO 61 VIA BOGOTA - MELGAR</t>
  </si>
  <si>
    <t>3421649</t>
  </si>
  <si>
    <t>ANA LORENA TORRES ASCH</t>
  </si>
  <si>
    <t>lorenatasch@gmail.com</t>
  </si>
  <si>
    <t>El Safiro- Via vereda el placer</t>
  </si>
  <si>
    <t>3112361028</t>
  </si>
  <si>
    <t>ABBA TRANSFER FUSAGASUGA</t>
  </si>
  <si>
    <t>EMPRESAS DE TRANSPORTE TERRESTRE AUTOMOTOR</t>
  </si>
  <si>
    <t>TRANSPORTE TERRESTRE AUTOMOTOR ESPECIAL</t>
  </si>
  <si>
    <t>GUTIERREZ GUTIERREZ JURY MARCELA</t>
  </si>
  <si>
    <t>transportes.abba1@gmail.com</t>
  </si>
  <si>
    <t>VILLA SANTO DOMINGO CS 2 OF 101</t>
  </si>
  <si>
    <t>3142322233</t>
  </si>
  <si>
    <t>MONICA ALEJANDRA ESCOBAR MAYORGA</t>
  </si>
  <si>
    <t>GUIAS DE TURISMO</t>
  </si>
  <si>
    <t>GUIA DE TURISMO</t>
  </si>
  <si>
    <t>mayorgamonica723@gmail.com</t>
  </si>
  <si>
    <t>CL 26 A 1B 52 BARRIO SAN FERNANDO</t>
  </si>
  <si>
    <t>3228368218</t>
  </si>
  <si>
    <t>VILLAMIZAR Y PINZON V&amp;P SAS</t>
  </si>
  <si>
    <t>CARMEN TERESA RAMOS DE PINZON</t>
  </si>
  <si>
    <t>villamizarypinzonvip@gmail.com</t>
  </si>
  <si>
    <t>AVENIDA 40 E # 67 - 12</t>
  </si>
  <si>
    <t>3103079474</t>
  </si>
  <si>
    <t>QUIBEE LA RUTA DE LA MIEL</t>
  </si>
  <si>
    <t>AGENCIAS DE VIAJES</t>
  </si>
  <si>
    <t>AGENCIA DE VIAJES OPERADORAS</t>
  </si>
  <si>
    <t>BENILDA ALEJANDRA SUAREZ TRIANA</t>
  </si>
  <si>
    <t>basuarezt@gmail.com</t>
  </si>
  <si>
    <t>CLL 16 BIS # 16 - 44 APTO 101</t>
  </si>
  <si>
    <t>3193809111</t>
  </si>
  <si>
    <t>NOHORA  RODRIGUEZ LOZANO</t>
  </si>
  <si>
    <t>nory.sport@hotmail.com</t>
  </si>
  <si>
    <t>km 61 via girardot</t>
  </si>
  <si>
    <t>3124799444</t>
  </si>
  <si>
    <t>HOTEL EL REFUGIO CENTRAL</t>
  </si>
  <si>
    <t>PEDRAZA RODRIGUEZ ROSA IDALID</t>
  </si>
  <si>
    <t>rosapedraza7@hotmail.com</t>
  </si>
  <si>
    <t>CL 6 # 7-59</t>
  </si>
  <si>
    <t>3143466468</t>
  </si>
  <si>
    <t>FINCA ECOLÓGICA MIRADOR DEL OLIMPO</t>
  </si>
  <si>
    <t>PEDRO SALAZAR NIETO</t>
  </si>
  <si>
    <t>gra1250@gmail.com</t>
  </si>
  <si>
    <t>FINCA MIRADOR EL OLIMPO</t>
  </si>
  <si>
    <t>3208598848</t>
  </si>
  <si>
    <t>LUZ STELLA VIVAS DIAZ</t>
  </si>
  <si>
    <t>luces975@hotmail.com</t>
  </si>
  <si>
    <t>Avenida Los Ocobos km 67</t>
  </si>
  <si>
    <t>3108702151</t>
  </si>
  <si>
    <t>UNITRAES</t>
  </si>
  <si>
    <t>ZAYDA MILENA FERNANDEZ RODRIGUEZ</t>
  </si>
  <si>
    <t>unitraes@hotmail.com</t>
  </si>
  <si>
    <t>CL 20 N 11B 18</t>
  </si>
  <si>
    <t>3106097375</t>
  </si>
  <si>
    <t>EVENTOS Y EXCURSIONES BRAYANS TOURS</t>
  </si>
  <si>
    <t>JOSE EDIVEY RAMIREZ CESPEDES</t>
  </si>
  <si>
    <t>joseedivey@gmail.com</t>
  </si>
  <si>
    <t>KM 64 - VIA PANAMERICANA - FINCA SAN JOSE</t>
  </si>
  <si>
    <t>3138608753</t>
  </si>
  <si>
    <t>TRANSPORTES REY DE REYES SAS</t>
  </si>
  <si>
    <t>JHON SEBASTIAN GUTIERREZ GUTIERREZ</t>
  </si>
  <si>
    <t>transportesespecialesreydereyes@hotmail.com</t>
  </si>
  <si>
    <t>VILLA SANTO DOMINGO  VEREDA CUCHARAL CASA 2</t>
  </si>
  <si>
    <t>3214921198</t>
  </si>
  <si>
    <t>TURISMO COLOMBIA AGENCIA OPERADORA DE TURISMO</t>
  </si>
  <si>
    <t>DUVAN EVERARDO PEÑA IZQUIERDO</t>
  </si>
  <si>
    <t>gerenciaturismocolombia@gmail.com</t>
  </si>
  <si>
    <t>CL  7 # 7-73 LC  22 PJ  COMERCIAL LA CASONA</t>
  </si>
  <si>
    <t>3142842552</t>
  </si>
  <si>
    <t>TANIA YISETH BUITRAGO HERNANDEZ</t>
  </si>
  <si>
    <t>OTRO TIPO DE VIVIENDA TURÍSTICA</t>
  </si>
  <si>
    <t>taniabuitrago1995@gmail.com</t>
  </si>
  <si>
    <t>km 70 LT 30 conjunto la ceiba chinauta</t>
  </si>
  <si>
    <t>3118707777</t>
  </si>
  <si>
    <t>RANCHO MILLER AVENTURA</t>
  </si>
  <si>
    <t>JULIANA BAYONA GACHA</t>
  </si>
  <si>
    <t>millerlandgacha@hotmail.com</t>
  </si>
  <si>
    <t>KM 49 AUT PANAMERICANA</t>
  </si>
  <si>
    <t>3046827609</t>
  </si>
  <si>
    <t>QUILAURI INVESTMENTS Y CIA S.A.S.</t>
  </si>
  <si>
    <t>WILSON  QUIROGA ROJAS</t>
  </si>
  <si>
    <t>pquirogarojas@yahoo.com</t>
  </si>
  <si>
    <t>CASA 8 Km 71.5 Viago, AP Bogotá-Girardot, Chinauta, Cundinamarca</t>
  </si>
  <si>
    <t>3158390797</t>
  </si>
  <si>
    <t>ALTO LOS TULIPANES</t>
  </si>
  <si>
    <t>EMILIA VALENCIA PABON</t>
  </si>
  <si>
    <t>emi_0406@hotmail.com</t>
  </si>
  <si>
    <t>KILOMETRO 75 AUTOPISTA BOGOTA - GIRARDOT</t>
  </si>
  <si>
    <t>3187465653</t>
  </si>
  <si>
    <t>RZ TOURS</t>
  </si>
  <si>
    <t>AGENCIA DE VIAJES Y DE TURISMO</t>
  </si>
  <si>
    <t>CLAUDIA YOHANA ZAMORA DAZA</t>
  </si>
  <si>
    <t>rz-tours@hotmail.com</t>
  </si>
  <si>
    <t>VIA NOVILLEROS CASA 2 MAZ 3 MONTE VERDE OCCIDENTAL</t>
  </si>
  <si>
    <t>3219361198</t>
  </si>
  <si>
    <t>ANGIE YULEIDY PARRA TORRES</t>
  </si>
  <si>
    <t>ang.418@hotmail.com</t>
  </si>
  <si>
    <t xml:space="preserve">HACIENDA EL PONKE </t>
  </si>
  <si>
    <t>3112934898</t>
  </si>
  <si>
    <t>ANA FABIOLA PINTO ACERO</t>
  </si>
  <si>
    <t>afap11@hotmail.com</t>
  </si>
  <si>
    <t>CALLE FICUS AVENIDA DURAZNOS FINCA VILLA VALENTINA</t>
  </si>
  <si>
    <t>3213710361</t>
  </si>
  <si>
    <t>EMTHIA TRAVELS</t>
  </si>
  <si>
    <t>MORA PULIDO DIEGO FERNANDO</t>
  </si>
  <si>
    <t>estiven_828@hotmail.com</t>
  </si>
  <si>
    <t>CRA 71A # 26 - 24 VILLAS DE SAN DIEGO</t>
  </si>
  <si>
    <t>3502967883</t>
  </si>
  <si>
    <t>GERMAN  BELTRAN BELTRAN</t>
  </si>
  <si>
    <t>gbeltran70@hotmail.com</t>
  </si>
  <si>
    <t>Avenida Luis Carlos Galán X Calle Los Ocobos - Lote 96 - Corregimiento de Chinauta</t>
  </si>
  <si>
    <t>3153668316</t>
  </si>
  <si>
    <t>GM GO</t>
  </si>
  <si>
    <t>JOSE WILMAR GOMEZ GRAJALES</t>
  </si>
  <si>
    <t>jgomezgrajales@hotmail.com</t>
  </si>
  <si>
    <t xml:space="preserve"> CC AVENIDA LC 148 </t>
  </si>
  <si>
    <t>3004086028</t>
  </si>
  <si>
    <t>ANA CECILIA QUICENO GALVIS</t>
  </si>
  <si>
    <t>anaquiceno80@gmail.com</t>
  </si>
  <si>
    <t>carrera 2 # 27A-24</t>
  </si>
  <si>
    <t>3168332489</t>
  </si>
  <si>
    <t>HOSTEL MONTANA</t>
  </si>
  <si>
    <t>MONICA ANDREA ROJAS CASTAÑO</t>
  </si>
  <si>
    <t>hostelmontanafusa@gmail.com</t>
  </si>
  <si>
    <t>AV PALMAS 8 - 66</t>
  </si>
  <si>
    <t>5718671646</t>
  </si>
  <si>
    <t>HOTEL DORADO REAL</t>
  </si>
  <si>
    <t>JORGE ARMANDO GOMEZ MUÑOZ</t>
  </si>
  <si>
    <t>hoteldoradoreal@gmail.com</t>
  </si>
  <si>
    <t>CL 7 NO. 7-30</t>
  </si>
  <si>
    <t>8676149</t>
  </si>
  <si>
    <t>VAKENDI VIAJES Y TURISMO</t>
  </si>
  <si>
    <t>ZAMUDIO ARBOLEDA YENNY MILENA</t>
  </si>
  <si>
    <t>ymzamudio1619@gmail.com</t>
  </si>
  <si>
    <t xml:space="preserve">  CLL 14 # 3 - 59 APT 303 TRR C CONJUNTO PARQUE LA COLINA </t>
  </si>
  <si>
    <t>3228330950</t>
  </si>
  <si>
    <t>LUIS EDUARDO PERDOMO TORO</t>
  </si>
  <si>
    <t>highfivehomesolution@gmail.com</t>
  </si>
  <si>
    <t>Calle 21 # 64A-63 apto 201 torre 2</t>
  </si>
  <si>
    <t>3102547779</t>
  </si>
  <si>
    <t>DANTOUR VIAJES Y TURISMO</t>
  </si>
  <si>
    <t>YERLLY JOHANN CALDERON HORTUA</t>
  </si>
  <si>
    <t>dantour.viajesyturismo@gmail.com</t>
  </si>
  <si>
    <t>DIAGONAL 18 #21 - 31</t>
  </si>
  <si>
    <t>3222770983</t>
  </si>
  <si>
    <t>VIEJO MOLINO CS</t>
  </si>
  <si>
    <t>CIFUENTES SABOGAL JESUS EDUARDO</t>
  </si>
  <si>
    <t>eduardo14sabogal@gmail.com</t>
  </si>
  <si>
    <t>KILOMETRO 61 VIA GIRARDOT BOGOTA</t>
  </si>
  <si>
    <t>3115907165</t>
  </si>
  <si>
    <t>PAULA  VILLAMIZAR DE CANAL</t>
  </si>
  <si>
    <t>paulacanal@hotmail.com</t>
  </si>
  <si>
    <t>PARCELACION LA VUELTA DEL RIO CASA 51</t>
  </si>
  <si>
    <t>6018635283</t>
  </si>
  <si>
    <t>YUDY LORENA GAMBOA CASTIBLANCO</t>
  </si>
  <si>
    <t>gloasceneth@hotmail.com</t>
  </si>
  <si>
    <t>AV OCOBOS LOTE173 VILLA ISABEL</t>
  </si>
  <si>
    <t>3153305553</t>
  </si>
  <si>
    <t>HOTEL EL CASTILLO</t>
  </si>
  <si>
    <t>MARIA VICTORIA MOLINA SUAREZ</t>
  </si>
  <si>
    <t>reservas@hotelelcastillochinauta.com.co</t>
  </si>
  <si>
    <t>KM 65 VIA MELGAR</t>
  </si>
  <si>
    <t>6312875</t>
  </si>
  <si>
    <t>LOS ALPES HOTEL</t>
  </si>
  <si>
    <t>LUIS ALBERTO HERRERA HERRERA</t>
  </si>
  <si>
    <t>inversionesacuarios@gmail.com</t>
  </si>
  <si>
    <t>KM 66 VIA FUSAGASUGA-CHINAUTA</t>
  </si>
  <si>
    <t>8721926</t>
  </si>
  <si>
    <t>KHC TURISMO</t>
  </si>
  <si>
    <t>HEDUAR FERNEY RINCON AREVALO</t>
  </si>
  <si>
    <t>gerencia@kurthahncolombia.com</t>
  </si>
  <si>
    <t>Carrera 26 b No 3-39</t>
  </si>
  <si>
    <t>8718906</t>
  </si>
  <si>
    <t>FLOWER YESID BUITRAGO MURCIA</t>
  </si>
  <si>
    <t>fyesidbuitrago@hotmail.com</t>
  </si>
  <si>
    <t>6241698</t>
  </si>
  <si>
    <t>CLUB VACACIONAL LA FONTAINE</t>
  </si>
  <si>
    <t>PACHECO VILLAMIL NICOLAS SNEIDER</t>
  </si>
  <si>
    <t>nicolas.sneider14@gmail.com</t>
  </si>
  <si>
    <t>vereda la puerta - predio rural villa lucy chinauta</t>
  </si>
  <si>
    <t>3218297264</t>
  </si>
  <si>
    <t>HOSPEDAJE YOYAS</t>
  </si>
  <si>
    <t>GLORIA  HERNANDEZ REY</t>
  </si>
  <si>
    <t>hospedajeyoyas1202@gmail.com</t>
  </si>
  <si>
    <t>AV OCOBOS FCA VILLA FERNANDA</t>
  </si>
  <si>
    <t>3208448683</t>
  </si>
  <si>
    <t>VIDA AVENTURERA</t>
  </si>
  <si>
    <t>ACOSTA NIETO CRISTIAN CAMILO</t>
  </si>
  <si>
    <t>camiloacosta95@hotmail.com</t>
  </si>
  <si>
    <t>VDA LOS SAUCES FCA VILLA ENRRIQUETA</t>
  </si>
  <si>
    <t>3142378602</t>
  </si>
  <si>
    <t>JUAN CAMILO CASTAÑEDA ARIAS</t>
  </si>
  <si>
    <t>juancastanedarias19@gmail.com</t>
  </si>
  <si>
    <t>FINCA LA DESPENSA VEREDA BOCHICA FUSAGASUGA</t>
  </si>
  <si>
    <t>3124282864</t>
  </si>
  <si>
    <t>ALVARO FERNANDO ANGULO GONZALEZ</t>
  </si>
  <si>
    <t>septiaguas85@yahoo.com</t>
  </si>
  <si>
    <t>Las Mercedes Vdreda El Placer</t>
  </si>
  <si>
    <t>6741147</t>
  </si>
  <si>
    <t>HACIENDA EL NOVILLERO S.A.S</t>
  </si>
  <si>
    <t>JAIME ENRIQUE ABELLA MANCERA</t>
  </si>
  <si>
    <t>hotelhaciendaelnovillero@gmail.com</t>
  </si>
  <si>
    <t xml:space="preserve">KM 64 VÍA BOGOTÁ GIRARDOT VARIANTE FUSAGASUGÁ </t>
  </si>
  <si>
    <t>3176453843</t>
  </si>
  <si>
    <t>HOTEL DE AVENTURA Y CENTRO DE CONVENCIONES MADAURA</t>
  </si>
  <si>
    <t>FABIOLA FLOREZ TORRES</t>
  </si>
  <si>
    <t>contabilidad@hotelmadaura.com</t>
  </si>
  <si>
    <t>KM 59 VIA BOGOTA GIRARDOT</t>
  </si>
  <si>
    <t>2454850</t>
  </si>
  <si>
    <t>FINCA LA ESPERANZA DE CHINAUTA</t>
  </si>
  <si>
    <t>ECHEVERRY PARDO SANTIAGO</t>
  </si>
  <si>
    <t>santiagoecheverry94@hotmail.com</t>
  </si>
  <si>
    <t>AVENIDA PANAMERICANA CHINAUTA FTE ESCUELA</t>
  </si>
  <si>
    <t>3108476175</t>
  </si>
  <si>
    <t>NISSI TOURS</t>
  </si>
  <si>
    <t>RUTH  RAMIREZ CESPEDES</t>
  </si>
  <si>
    <t>rukita35@hotmail.com</t>
  </si>
  <si>
    <t>Urbanizacion los Ponches Finca VILLA PARRA</t>
  </si>
  <si>
    <t>3108746175</t>
  </si>
  <si>
    <t>LUZ DARY BURITICA QUINTERO</t>
  </si>
  <si>
    <t>contadores_javierguerrero@hotmail.com</t>
  </si>
  <si>
    <t>Condominio Las Pirámides, Chinauta - Km 73 Vía Bogotá - Girardot.</t>
  </si>
  <si>
    <t>3185616262</t>
  </si>
  <si>
    <t>PUERTO ASSIS REST-PUB</t>
  </si>
  <si>
    <t>JUAN PABLO LEAÑO ASSIS</t>
  </si>
  <si>
    <t>dunassro@gmail.com</t>
  </si>
  <si>
    <t>VRD LA PUERTA AV LUIS CARLOS GALAN FCA SAN JORGE SHALOOM KILOMETRO 65</t>
  </si>
  <si>
    <t>3134369614</t>
  </si>
  <si>
    <t>FINCA LAS MARTICAS</t>
  </si>
  <si>
    <t>CECILIA ROBLES GUIZA</t>
  </si>
  <si>
    <t>lasmarticas@gmail.com</t>
  </si>
  <si>
    <t>FCA LAS MARTICAS VRD EL PLACER</t>
  </si>
  <si>
    <t>2567862</t>
  </si>
  <si>
    <t>CHINAUTA ECO GLAMPING</t>
  </si>
  <si>
    <t>CAMPAMENTO</t>
  </si>
  <si>
    <t>INGRID LORENA DELGADO HENAO</t>
  </si>
  <si>
    <t>lorenadelgadohenao@hotmail.com</t>
  </si>
  <si>
    <t>LOTE # 3 VEREDA EL TRIUNFO</t>
  </si>
  <si>
    <t>3122977514</t>
  </si>
  <si>
    <t>LUIS HERNANDO CARDENAS ESPITIA</t>
  </si>
  <si>
    <t>dinastiadelsol@hotmail.com</t>
  </si>
  <si>
    <t>km 61 via bogota melgar villa alejandra</t>
  </si>
  <si>
    <t>3102234621</t>
  </si>
  <si>
    <t>BERNARDO ESTEBAN RINCON PALACIOS</t>
  </si>
  <si>
    <t>metalectric.contabilidad@gmail.com</t>
  </si>
  <si>
    <t>CARRETERA 40 # 1 - 1 KILOMETRO 75 LOTE 3</t>
  </si>
  <si>
    <t>6012433214</t>
  </si>
  <si>
    <t>NATALIA  QUINTERO CAMPOS</t>
  </si>
  <si>
    <t>nata.quintero88@hotmail.com</t>
  </si>
  <si>
    <t>KM 67 FRENTE FOGON FINCA KANAMI</t>
  </si>
  <si>
    <t>6012371452</t>
  </si>
  <si>
    <t>HOTEL CENTRO DE CONVENCIONES CHINAUTA REAL</t>
  </si>
  <si>
    <t>SAMUEL CARDENAS ESPITIA</t>
  </si>
  <si>
    <t>contabilidad@chinautareal.com</t>
  </si>
  <si>
    <t>KM 68.5 VIA CHINAUTA-FUSAGASUGA</t>
  </si>
  <si>
    <t>8674371</t>
  </si>
  <si>
    <t>LUZ DARY BETANCOURT CORREDOR</t>
  </si>
  <si>
    <t>nalsalud@calcing.com</t>
  </si>
  <si>
    <t>Avenida Ocobos Conjunto Las Lajas casa 6 - Chinauta</t>
  </si>
  <si>
    <t>6176355</t>
  </si>
  <si>
    <t>RENE ROLANDO ROMERO NARANJO</t>
  </si>
  <si>
    <t>renorrot@hotmail.com</t>
  </si>
  <si>
    <t>CALLE 9 # 7 - 47</t>
  </si>
  <si>
    <t>6012210185</t>
  </si>
  <si>
    <t>FAUSTO ALEXANDER SANCHEZ JOYA</t>
  </si>
  <si>
    <t>fausto80205225@gmail.com</t>
  </si>
  <si>
    <t>CR 19   5 NORTE 40</t>
  </si>
  <si>
    <t>3001507447</t>
  </si>
  <si>
    <t>MARTINEZ RODRIGUEZ DEISY VIVIANA</t>
  </si>
  <si>
    <t>viviana.martinex@gmail.com</t>
  </si>
  <si>
    <t>FINCA LA BONITA, CALLE EL PEDREGAL LOTE 4 LA CAÑADA CHINAUTA</t>
  </si>
  <si>
    <t>3508978423</t>
  </si>
  <si>
    <t>CAMPO EDEN</t>
  </si>
  <si>
    <t>VEREDA LA PUERTA</t>
  </si>
  <si>
    <t>FINCA ALMEIDA REAL</t>
  </si>
  <si>
    <t>IGNACIO RAMIREZ TORRES</t>
  </si>
  <si>
    <t>jiramirezgomez@gmail.com</t>
  </si>
  <si>
    <t>AV OCOBOS CON GERANIOS CHINAUTA</t>
  </si>
  <si>
    <t>3138857976</t>
  </si>
  <si>
    <t>CENTRO RECREACIONAL VALLE DE ELI SAS</t>
  </si>
  <si>
    <t>MARIA FERNANDA CASAS RAMIREZ</t>
  </si>
  <si>
    <t>parquerecreacionalvalledeeli@gmail.com</t>
  </si>
  <si>
    <t>JARDINES TOCAREMA VRD NOVILLERO</t>
  </si>
  <si>
    <t>0918675872</t>
  </si>
  <si>
    <t>INVERSIONES AZULCA Y CIA S EN C</t>
  </si>
  <si>
    <t>BUENAVENTURA  ALARCON ZULUAGA</t>
  </si>
  <si>
    <t>direccioncontable@fabupel.com</t>
  </si>
  <si>
    <t>Verdad Novillero Parcela 28</t>
  </si>
  <si>
    <t>6955977</t>
  </si>
  <si>
    <t>KENYELY YORLETT LOPEZ HERNANDEZ</t>
  </si>
  <si>
    <t>kenyely@gmail.com</t>
  </si>
  <si>
    <t>CONJUNTO SANTA MARIA DE LOS VIENTOS CALLE LOS OCOBOS,CHINAUTA, LA SERENA</t>
  </si>
  <si>
    <t>3102202188</t>
  </si>
  <si>
    <t>HOTEL BARCELONA CHINAUTA</t>
  </si>
  <si>
    <t>FERNANDO ALONSO LEON CAMELO</t>
  </si>
  <si>
    <t>edgarguellom@hotmail.com</t>
  </si>
  <si>
    <t>KM 65 VILLA MYRIAM CHINAUTA</t>
  </si>
  <si>
    <t>8679576</t>
  </si>
  <si>
    <t>JIMMY JAVIER LORA ALVAREZ</t>
  </si>
  <si>
    <t>gcsystem1@hotmail.com</t>
  </si>
  <si>
    <t>CALLE 3 B NORTE # 17 - 39 APARTAMENTO Calle 3 B Bis Norte 17 39 Piso 3 Villa Natalia II</t>
  </si>
  <si>
    <t>3153123727</t>
  </si>
  <si>
    <t>HEYDI MILENA RINCON AREVALO</t>
  </si>
  <si>
    <t>heidymrincon@gmail.com</t>
  </si>
  <si>
    <t>CR 26 B   3   39</t>
  </si>
  <si>
    <t>3143030135</t>
  </si>
  <si>
    <t>ALEX MAURICIO SIERRA CARDONA</t>
  </si>
  <si>
    <t>alexmsierra2020@gmail.com</t>
  </si>
  <si>
    <t>CARRERA 14 C # 17 - 26</t>
  </si>
  <si>
    <t>3246131504</t>
  </si>
  <si>
    <t>PARQUE VERDE Y AGUA</t>
  </si>
  <si>
    <t>JORGE IVAN BAZANTE PELAEZ</t>
  </si>
  <si>
    <t>parqueverdeyagua@gmail.com</t>
  </si>
  <si>
    <t>VRD  PALMA  ALTA KM 3.5 HACIENDA SIMITARRA ( PARQUE VERDE Y AGUA)</t>
  </si>
  <si>
    <t>3186093960</t>
  </si>
  <si>
    <t>ALEJANDRO LOPEZ GOMEZ</t>
  </si>
  <si>
    <t>alejologovi30@hotmail.com</t>
  </si>
  <si>
    <t>KILOMETRO 4 VIA ARBELAEZ VEREDA EL DIA PLACER FINCA LAS MARGARITAS</t>
  </si>
  <si>
    <t>3133679194</t>
  </si>
  <si>
    <t>FINCA CARTAGENA ALOJAMIENTO RURAL</t>
  </si>
  <si>
    <t>CLAUDIA LILIANA GARZON JAIME</t>
  </si>
  <si>
    <t>claudiag71@misena.edu.co</t>
  </si>
  <si>
    <t>VDA GUAYABAL FCA CARTAGENA</t>
  </si>
  <si>
    <t>3103241602</t>
  </si>
  <si>
    <t>MANUEL ENRIQUE PORTILLA</t>
  </si>
  <si>
    <t>pygturismo@yahoo.com.co</t>
  </si>
  <si>
    <t>diagonal 24 # 36 - 128 etapa 3 casa D 8 Tierra Grata.</t>
  </si>
  <si>
    <t>8721001</t>
  </si>
  <si>
    <t>SERVICIOS DE TURISMO E U</t>
  </si>
  <si>
    <t xml:space="preserve">MANUEL ENRIQUE PORTILLA </t>
  </si>
  <si>
    <t>pygturismo@gmail.com</t>
  </si>
  <si>
    <t>Calle 25 No.68A68 Parque Residencial San Diego local 2</t>
  </si>
  <si>
    <t>EDNA YURI ROJAS HERRERA</t>
  </si>
  <si>
    <t>rojasedna252@gmail.com</t>
  </si>
  <si>
    <t>CARRETERA 5 C NORTE # 8 - 88 Bochica Centro finca Bochiwua Fusagasuga</t>
  </si>
  <si>
    <t>3142182031</t>
  </si>
  <si>
    <t>EDWIN  QUINAYAS HERNANDEZ</t>
  </si>
  <si>
    <t>menoredw@gmail.com</t>
  </si>
  <si>
    <t>CARRETERA VIA BOGOTA MELGAR VEREDA CHINAUTA CUND FINCA LAS PALMAS</t>
  </si>
  <si>
    <t>3223262706</t>
  </si>
  <si>
    <t>CENTRO DE ACTIVIDADES ADULTO MAYOR FUSA</t>
  </si>
  <si>
    <t>NESTOR RICARDO RODRIGUEZ ARDILA</t>
  </si>
  <si>
    <t>lagomarelpenon@compensar.com</t>
  </si>
  <si>
    <t>KM 50 SILVANIA - FUS ( FCA SAN FERNANDO DE LOS LAGOS ) FUSAGASUGA</t>
  </si>
  <si>
    <t>6014280666</t>
  </si>
  <si>
    <t>FINCA VILLA ALEGRIA</t>
  </si>
  <si>
    <t>BARRERA ALVAREZ CARLOS ANDRES</t>
  </si>
  <si>
    <t>amparitogomez16@yahoo.es</t>
  </si>
  <si>
    <t>KM 68 AV LUIS CARLOS GALAN FCA VILLA ALEGRIA</t>
  </si>
  <si>
    <t>3163993431</t>
  </si>
  <si>
    <t>REACTIVACION+RENOVACION</t>
  </si>
  <si>
    <t>HOTEL LA MANZANA FUSA</t>
  </si>
  <si>
    <t>JORGE ENRIQUE RODRIGUEZ TORRES</t>
  </si>
  <si>
    <t>lamanzana@outlook.com</t>
  </si>
  <si>
    <t>CR 68 21 A - 45</t>
  </si>
  <si>
    <t>8716139</t>
  </si>
  <si>
    <t>HOTEL LOS ANDES LAS 24</t>
  </si>
  <si>
    <t>ALEXANDER GONZALEZ DIAZ</t>
  </si>
  <si>
    <t>yypana20@gmail.com</t>
  </si>
  <si>
    <t>CL 5 NO. 6 18</t>
  </si>
  <si>
    <t>3223852864</t>
  </si>
  <si>
    <t>TOUR MOUNTAIN ADVENTURE EXPEDITION</t>
  </si>
  <si>
    <t>GERMAN ANDRES SOTO URAZAN</t>
  </si>
  <si>
    <t>andres_soto10@hotmail.com</t>
  </si>
  <si>
    <t>CALLE 16 A # 12 - 37 PISO 3</t>
  </si>
  <si>
    <t>3155141446</t>
  </si>
  <si>
    <t>RESTAURANTE SOL AZUL</t>
  </si>
  <si>
    <t>JIM ESNEIDER HERNANDEZ CORREDOR</t>
  </si>
  <si>
    <t>ghostjim1201@hotmail.com</t>
  </si>
  <si>
    <t>Calle 22 #  70- 40</t>
  </si>
  <si>
    <t>3244533694</t>
  </si>
  <si>
    <t>YOLANDA  BERMUDEZ MENDOZA</t>
  </si>
  <si>
    <t>pennaneachyolanda@gmail.com</t>
  </si>
  <si>
    <t>TRANSVERSAL 28 # 21 - 20 Hacienda san Pablo etapa lirios</t>
  </si>
  <si>
    <t>3223125352</t>
  </si>
  <si>
    <t>AMPARO  OTERO ORTIZ</t>
  </si>
  <si>
    <t>amot1919@hotmail.com</t>
  </si>
  <si>
    <t>KM 67 AV EUCALIPTOS CHINAUTA CORALINOS</t>
  </si>
  <si>
    <t>4164418</t>
  </si>
  <si>
    <t>MARIA JANNETH CARDONA CARDONA</t>
  </si>
  <si>
    <t>fincalabonitam4@gmail.com</t>
  </si>
  <si>
    <t>Km 66 lote 4 La Cañada Chinautauta</t>
  </si>
  <si>
    <t>3045727533</t>
  </si>
  <si>
    <t>GLORIA SUSANA CORTES BRAVO</t>
  </si>
  <si>
    <t>glosub1156@hotmail.com</t>
  </si>
  <si>
    <t>FINCA PAISANDU KM 61 VIA PANAMERICANA BOGOTA-GIRARDOT SECTOR CHINAUTA</t>
  </si>
  <si>
    <t>8102699</t>
  </si>
  <si>
    <t>LUZ ADRIANA GOMEZ GALVIS</t>
  </si>
  <si>
    <t>GOMEZ GALVIS LUZ ADRIANA</t>
  </si>
  <si>
    <t>la.gomezg@gmail.com</t>
  </si>
  <si>
    <t>FINCA CARACOLI II SECTOR MANGA DEL CHARCO VDA BOSACHOQUE</t>
  </si>
  <si>
    <t>3005964924</t>
  </si>
  <si>
    <t>TRAVEL WORLD COLOMBIA AGENCIA DE VIAJES</t>
  </si>
  <si>
    <t>GINNA PATRICIA CARDENAS ROCHA</t>
  </si>
  <si>
    <t>viajesyvacaciones.travelworld@gmail.com</t>
  </si>
  <si>
    <t>TV 12 22 42 LOCAL 126 - P1</t>
  </si>
  <si>
    <t>3005693381</t>
  </si>
  <si>
    <t>TRAVEL WORLD MAYORISTA DE TURISMO</t>
  </si>
  <si>
    <t>AGENCIA DE VIAJES MAYORISTAS</t>
  </si>
  <si>
    <t>Transversal 22 22 42</t>
  </si>
  <si>
    <t>MHS INVERSIONES SAS</t>
  </si>
  <si>
    <t>MARIA FERNANDA SOTOMONTE NIÑO</t>
  </si>
  <si>
    <t>nanainfantiles@gmail.com</t>
  </si>
  <si>
    <t>Avenida Ocobos #9 - 13 Chinauta, Fusagasuga, Cundinamarca</t>
  </si>
  <si>
    <t>3102379664</t>
  </si>
  <si>
    <t>MANSION KADA</t>
  </si>
  <si>
    <t>MARIA ANTONIA URUEÑA URUEÑA</t>
  </si>
  <si>
    <t>maria2729@hotmail.com</t>
  </si>
  <si>
    <t>KM 66 MANSION KADA</t>
  </si>
  <si>
    <t>3134418146</t>
  </si>
  <si>
    <t>COOPERATIVA DE TRANSPORTADORES DE FUSAGASUGA</t>
  </si>
  <si>
    <t>JOHN JAIRO SARMIENTO ORTEGON</t>
  </si>
  <si>
    <t>calidad@cootransfusa.com.co</t>
  </si>
  <si>
    <t>CR 9 NO. 8 23</t>
  </si>
  <si>
    <t>8739999</t>
  </si>
  <si>
    <t>FOTURUS VISAS Y VIAJES</t>
  </si>
  <si>
    <t>VIVIANA MILENA HERNANDEZ CASTAÑO</t>
  </si>
  <si>
    <t>foturusvisasyviajes@gmail.com</t>
  </si>
  <si>
    <t>Carrera 83 # 24A bis 15 Apartamento 101 bloque 3 Multifamiliar ll</t>
  </si>
  <si>
    <t>3223116587</t>
  </si>
  <si>
    <t>RUTH YASMIN SUAREZ CASTAÑEDA</t>
  </si>
  <si>
    <t>ruyas2006@gmail.com</t>
  </si>
  <si>
    <t>QUINTA DIVINA PROVIDENCIA USATAMA BAJO</t>
  </si>
  <si>
    <t>3208253271</t>
  </si>
  <si>
    <t>MARIA JANNETH MARCIALES GOMEZ</t>
  </si>
  <si>
    <t>janecitamaya@hotmail.com</t>
  </si>
  <si>
    <t>CALLE 8 # 19 - 46 CONJUNTO PALMA GRANDE</t>
  </si>
  <si>
    <t>3112773741</t>
  </si>
  <si>
    <t>ANA DIOSELINA GUERRERO MARTINEZ</t>
  </si>
  <si>
    <t>anaguerreromartinez@gmail.com</t>
  </si>
  <si>
    <t>3115884968</t>
  </si>
  <si>
    <t>HOTEL COSTA DEL SOL FUSAGASUGÁ</t>
  </si>
  <si>
    <t>GLORIA ANDREA SOLANO ARIAS</t>
  </si>
  <si>
    <t>hotelcostadelsolfgga@hotmail.com</t>
  </si>
  <si>
    <t>Calle 17 12 04 BARRIO BALMORAL</t>
  </si>
  <si>
    <t>3102916511</t>
  </si>
  <si>
    <t>CABAÑA VACACIONAL DONDE IBAÑEZ</t>
  </si>
  <si>
    <t>HIGINIO IBAÑEZ GAONA</t>
  </si>
  <si>
    <t>jhongega@gmail.com</t>
  </si>
  <si>
    <t>FINCA EL MIRADOR VIA CUCHARAL</t>
  </si>
  <si>
    <t>3115230756</t>
  </si>
  <si>
    <t>CENTRO RECREACIONAL VILLA LOS SANCHEZ</t>
  </si>
  <si>
    <t>CAÑON GARCIA LUIS OBEIMAR</t>
  </si>
  <si>
    <t>fincalossanchez@hotmail.com</t>
  </si>
  <si>
    <t>AV EUCALIPTOS CLL FICUS FCA LOS SANCHEZ</t>
  </si>
  <si>
    <t>3208615789</t>
  </si>
  <si>
    <t>ALQUILER DE FINCAS EN CHINAUTA</t>
  </si>
  <si>
    <t>GINA PAOLA YELA CORTES</t>
  </si>
  <si>
    <t>ginyelcor@gmail.com</t>
  </si>
  <si>
    <t>KM 69 VEREDA LA PUERTA LT G</t>
  </si>
  <si>
    <t>3124130107</t>
  </si>
  <si>
    <t>HOTEL CELESTE INN</t>
  </si>
  <si>
    <t>JULIETT KATHERINE MUÑOZ ROMERO</t>
  </si>
  <si>
    <t>katherinmunozr26@gmail.com</t>
  </si>
  <si>
    <t>AVENIDA ANTURIOS CON EUCALIPTOS LOTE 4 KILOMETRO 67 CHINAUTA</t>
  </si>
  <si>
    <t>3132104241</t>
  </si>
  <si>
    <t>COMERCIAL LA MILAGROSA SAS</t>
  </si>
  <si>
    <t>VLADIMIR  ALVAREZ VIANCHA</t>
  </si>
  <si>
    <t>comerciallamilagrosa@gmail.com</t>
  </si>
  <si>
    <t>VEREDA LA PUERTA CHINAUTA PREDIO TITANIC LOTE 73</t>
  </si>
  <si>
    <t>3142377665</t>
  </si>
  <si>
    <t>RAFAEL ROBERTO RODRIGUEZ PEREIRA</t>
  </si>
  <si>
    <t>robertorodriguez@ofisaxp.com</t>
  </si>
  <si>
    <t>Km 3.4 via Arbelaez, Vereda El Placer, Condominio Los Picapiedra, Finca Miraflores</t>
  </si>
  <si>
    <t>6016209396</t>
  </si>
  <si>
    <t>FELIPE  ALVAREZ CARVAJAL</t>
  </si>
  <si>
    <t>pipealvarez@yahoo.com</t>
  </si>
  <si>
    <t>VEREDA La Aguadita -  Purpura - FUSAGASUGA CUNDINAMARCA La Aguadita -  Purpura - FUSAGASUGA CUNDINAMARCA</t>
  </si>
  <si>
    <t>6016315920</t>
  </si>
  <si>
    <t>CENTRO VACACIONAL VILLA LETTY</t>
  </si>
  <si>
    <t>GODOY LOPEZ EVANGELISTA</t>
  </si>
  <si>
    <t>dannygodoy881@hotmail.com</t>
  </si>
  <si>
    <t>CHINAUTA KM 69 VIA BOGOTA GIRARDOT</t>
  </si>
  <si>
    <t>3134941865</t>
  </si>
  <si>
    <t>OLGA LUCIA RAMIREZ RAMOS</t>
  </si>
  <si>
    <t>olga40769ramirez@gmail.com</t>
  </si>
  <si>
    <t>VEREDA LA PUERTA LOTE 2 A 6 A  SECTOR CHINAUTA FUSAGASUGA</t>
  </si>
  <si>
    <t>6961686</t>
  </si>
  <si>
    <t>ESPERANZA  MARTINEZ RODRIGUEZ</t>
  </si>
  <si>
    <t>esmaro333@gmail.com</t>
  </si>
  <si>
    <t>FINCA VILLA ESPERANZA-LOTE 1-VEREDA LA PUERTA-CHINAUTA</t>
  </si>
  <si>
    <t>3125649639</t>
  </si>
  <si>
    <t>CORTES HERNANDEZ VIVIANA</t>
  </si>
  <si>
    <t>viviana-cortes-2013@hotmail.com</t>
  </si>
  <si>
    <t>km 67  AV OCOCBOS 11-04</t>
  </si>
  <si>
    <t>3175624005</t>
  </si>
  <si>
    <t>HOTEL GARDEN CITY BOUTIQUE</t>
  </si>
  <si>
    <t>LYNDA CATHERINE PAEZ CAGUA</t>
  </si>
  <si>
    <t>lynda915@hotmail.com</t>
  </si>
  <si>
    <t>CL 7 NO. 8 - 57</t>
  </si>
  <si>
    <t>4654732</t>
  </si>
  <si>
    <t>CENTRO RECREACIONAL VILLA CRISTINA ACSURPONAL</t>
  </si>
  <si>
    <t>JESUS EMETERIO LADINO GONZALEZ</t>
  </si>
  <si>
    <t>acsurponal@hotmail.com</t>
  </si>
  <si>
    <t xml:space="preserve"> KM 66 VIA BOGOTA - MELGAR </t>
  </si>
  <si>
    <t>3406874</t>
  </si>
  <si>
    <t>HOTEL CATAMA INN</t>
  </si>
  <si>
    <t>LAUREANO MUÑOZ PAEZ</t>
  </si>
  <si>
    <t>catamainn.admon@gmail.com</t>
  </si>
  <si>
    <t>CL 22 36 91</t>
  </si>
  <si>
    <t>8780858</t>
  </si>
  <si>
    <t>HOTEL LOS SAUCES</t>
  </si>
  <si>
    <t>LUZ MARINA HERNANDEZ PULIDO</t>
  </si>
  <si>
    <t>luzmarinahernandez051971@hotmail.com</t>
  </si>
  <si>
    <t>CR 6 NO. 4 19</t>
  </si>
  <si>
    <t>3208019376</t>
  </si>
  <si>
    <t>HOTEL SANTA MONICA FUSAGASUGA</t>
  </si>
  <si>
    <t>CARLOS FELIPE MOGOLLON PACHON</t>
  </si>
  <si>
    <t>inversionesmonano@gmail.com</t>
  </si>
  <si>
    <t>AVENIDA las palmas # 7-90</t>
  </si>
  <si>
    <t>3138597276</t>
  </si>
  <si>
    <t>ECOPARQUE CHINAUTA</t>
  </si>
  <si>
    <t>PARQUES TEMÁTICOS</t>
  </si>
  <si>
    <t>PARQUE TEMÁTICO</t>
  </si>
  <si>
    <t>ALBA LUCIA BARRAGAN PALACIO</t>
  </si>
  <si>
    <t>administracionfinanciera@ecoparquechinauta.com</t>
  </si>
  <si>
    <t>KM 70 VIA PANAMERICANA</t>
  </si>
  <si>
    <t>3158579843</t>
  </si>
  <si>
    <t>CAROLINA ESCOBEDO RODRIGUEZ</t>
  </si>
  <si>
    <t>CAROLINA  ESCOBEDO RODRIGUEZ</t>
  </si>
  <si>
    <t>caroes315@hotmail.com</t>
  </si>
  <si>
    <t>AVENIDA LUIS CARLOS GALAN CON CALLE ANTURIOS LOTE 2 EL PEDREGAL</t>
  </si>
  <si>
    <t>3218013907</t>
  </si>
  <si>
    <t>MARIA LUCILA ZAMBRANO DE APARICIO</t>
  </si>
  <si>
    <t>mzambra13@gmail.com</t>
  </si>
  <si>
    <t>FINCA VILLA INEZ AV HORTENCIAS INSPECCHION CHINAUTA- FUSAGASUGA</t>
  </si>
  <si>
    <t>7584939</t>
  </si>
  <si>
    <t>ANDRES SANTIAGO SUAREZ RAMIREZ</t>
  </si>
  <si>
    <t>asuarezr0705@gmail.com</t>
  </si>
  <si>
    <t>VRD LA PUERTA LT 7 KM 69 CHINAUTA</t>
  </si>
  <si>
    <t>3213734170</t>
  </si>
  <si>
    <t>CARLOS ANDRES DIAZ RICO</t>
  </si>
  <si>
    <t>kinetex@protonmail.com</t>
  </si>
  <si>
    <t>CARRERA 26 # 3B NORTE - 100 CASA A10</t>
  </si>
  <si>
    <t>3224003559</t>
  </si>
  <si>
    <t>HOTEL GRAND BOUTIQUE</t>
  </si>
  <si>
    <t>MONICA ALEXANDRA MEYER MESA</t>
  </si>
  <si>
    <t>hotelgrandboutique@outlook.com</t>
  </si>
  <si>
    <t>CL 9 # 7 - 71</t>
  </si>
  <si>
    <t>3123547381</t>
  </si>
  <si>
    <t>MARIA CONSUELO RODRIGUEZ MATEUS</t>
  </si>
  <si>
    <t>mariaco60@yahoo.com</t>
  </si>
  <si>
    <t>FINCA LOS OCOBOS-AV BUGAMBILIAS LOTE 4 No. 18 - CHINAUTA</t>
  </si>
  <si>
    <t>6750773</t>
  </si>
  <si>
    <t>AGAPE S Y A</t>
  </si>
  <si>
    <t>MARIA FLOR ALBA CORTES RODRIGUEZ</t>
  </si>
  <si>
    <t>mariafloralba1969.cortes@hotmail.com</t>
  </si>
  <si>
    <t>AVENIDA CALLE LOS OCOBOS FINCA LUZ HELENA CHINAUTA</t>
  </si>
  <si>
    <t>3108017431</t>
  </si>
  <si>
    <t>HOTEL GRAN EMPERADOR</t>
  </si>
  <si>
    <t>NELSON MARIN ALARCON SANCHEZ</t>
  </si>
  <si>
    <t>fusahotelgranemperador@gmail.com</t>
  </si>
  <si>
    <t>CL 9 NO. 7 77</t>
  </si>
  <si>
    <t>8675513</t>
  </si>
  <si>
    <t>FUNDACION CENTRO DE DESARROLLO HUMANO Y EMPRESARIAL VILLA OLIMPICA</t>
  </si>
  <si>
    <t>ANDRES GIOVANNY ESCOBAR CLAVIJO</t>
  </si>
  <si>
    <t>lualcedevo@gmail.com</t>
  </si>
  <si>
    <t>CALLE 22A # 40 -45</t>
  </si>
  <si>
    <t>3012660265</t>
  </si>
  <si>
    <t>COLSERVICES E &amp; V S A S</t>
  </si>
  <si>
    <t>colserviceseyv@gmail.com</t>
  </si>
  <si>
    <t>calle 22 A #40-45</t>
  </si>
  <si>
    <t>3011334747</t>
  </si>
  <si>
    <t>JUAN PABLO HURTADO RAMOS</t>
  </si>
  <si>
    <t>juanpah@hotmail.com</t>
  </si>
  <si>
    <t>CARRERA 8 # 19B - 50 APARTAMENTO 602</t>
  </si>
  <si>
    <t>3143318073</t>
  </si>
  <si>
    <t>JANETTE  TORRES BAQUERO</t>
  </si>
  <si>
    <t>janettetorresb@hotmail.com</t>
  </si>
  <si>
    <t>vda. Manga del charco Lote 10</t>
  </si>
  <si>
    <t>3044645</t>
  </si>
  <si>
    <t>HOTEL BOGOTA CIUDAD JARDIN</t>
  </si>
  <si>
    <t>MANUEL VICENTE CASTELLANOS CASTELLANOS</t>
  </si>
  <si>
    <t>manuelfusa59@gmail.com</t>
  </si>
  <si>
    <t>CL 5 # 6 - 08</t>
  </si>
  <si>
    <t>3114994692</t>
  </si>
  <si>
    <t>HOTEL NUEVA ESPERANZA LA PAMPA</t>
  </si>
  <si>
    <t>YURANI GONZALEZ CRUZ</t>
  </si>
  <si>
    <t>yurany_xiomara@hotmail.com</t>
  </si>
  <si>
    <t>CL 22 NO. 73 - 13</t>
  </si>
  <si>
    <t>3204686251</t>
  </si>
  <si>
    <t>SOLANGE CORTES GUTIERREZ</t>
  </si>
  <si>
    <t>solycortes@gmail.com</t>
  </si>
  <si>
    <t>Kilometro 65 avenida Ocobos esquina AV Cerezos #8-01</t>
  </si>
  <si>
    <t>3016556258</t>
  </si>
  <si>
    <t>CRISMAR TRAVEL</t>
  </si>
  <si>
    <t>LUZ ELENA HENAO PEREZ</t>
  </si>
  <si>
    <t>gerencia@crismartravel.com</t>
  </si>
  <si>
    <t>CALLE 21 N 52A 02 LOCAL 01</t>
  </si>
  <si>
    <t>3144664229</t>
  </si>
  <si>
    <t>EVENTOS ELIZABETH</t>
  </si>
  <si>
    <t>MARIA ELIZABETH VARGAS CORONEL</t>
  </si>
  <si>
    <t>wwwrelinda@hotmail.com</t>
  </si>
  <si>
    <t xml:space="preserve"> KILOMETRO 2 VIA FUSAGASUGA VDA RESGUARDO</t>
  </si>
  <si>
    <t>3118814877</t>
  </si>
  <si>
    <t>YEIMMY LEONELA GONZALEZ  CORTES</t>
  </si>
  <si>
    <t>GONZALEZ CORTES YEIMMY LEONELA</t>
  </si>
  <si>
    <t>YEIMMYGONZALEZ89@HOTMAIL.COM</t>
  </si>
  <si>
    <t xml:space="preserve"> AV LUIS CARLOS GALAN LOTE 5 B KM 66</t>
  </si>
  <si>
    <t>3212781008</t>
  </si>
  <si>
    <t>OSCAR FERNANDO CONTRERAS NOGUERA</t>
  </si>
  <si>
    <t>oscarcontrerasn@gmail.com</t>
  </si>
  <si>
    <t>7520853</t>
  </si>
  <si>
    <t>CENTRO VACACIONAL EL PORVENIR</t>
  </si>
  <si>
    <t>EDGAR RIVAS PLAZAS</t>
  </si>
  <si>
    <t>compuserv3035@yahoo.es</t>
  </si>
  <si>
    <t>KM 67 CL DURAZNOS FCA EL PORVENIR</t>
  </si>
  <si>
    <t>3142121097</t>
  </si>
  <si>
    <t>HOTEL COSTA AZUL FUSAGASUGA</t>
  </si>
  <si>
    <t>WILSON ANDRES RODRIGUEZ ESPINOSA</t>
  </si>
  <si>
    <t>dulychog@hotmail.com</t>
  </si>
  <si>
    <t>AV LAS PALMAS # 9 54</t>
  </si>
  <si>
    <t>3102581888</t>
  </si>
  <si>
    <t>VILLA SAFANA</t>
  </si>
  <si>
    <t>MENDOZA MEJIA MARTHA CECILIA</t>
  </si>
  <si>
    <t>mcmmdc@yahoo.com</t>
  </si>
  <si>
    <t xml:space="preserve"> VEREDA USATAMA SECTOR RIO BLANCO FINCA ZAMAIXIRA</t>
  </si>
  <si>
    <t>3002176972</t>
  </si>
  <si>
    <t>ROSALBA  ARENAS OLMOS</t>
  </si>
  <si>
    <t>rosdanyarenas@gmail.com</t>
  </si>
  <si>
    <t>Finca la Lomita, Corregimiento Occidental, vereda Bosachoque</t>
  </si>
  <si>
    <t>3123780333</t>
  </si>
  <si>
    <t>SERGIO IGNACIO MORENO PEREZ</t>
  </si>
  <si>
    <t>s.moreno.asociados@gmail.com</t>
  </si>
  <si>
    <t>Km 2 Vereda El Placer</t>
  </si>
  <si>
    <t>3455071</t>
  </si>
  <si>
    <t>HOTEL BROMELIA PLAZA</t>
  </si>
  <si>
    <t>MUÑOZ GARZON YURY VALENTINA</t>
  </si>
  <si>
    <t>facturacionelectronicabromelia@gmail.com</t>
  </si>
  <si>
    <t>CL 9 NO. 8 - 13</t>
  </si>
  <si>
    <t>3104032972</t>
  </si>
  <si>
    <t>MS TRAVEL &amp; EVENTS</t>
  </si>
  <si>
    <t>SUAREZ CONTRERAS MARIAM ALTAGRACIA</t>
  </si>
  <si>
    <t>mstravelevents@gmail.com</t>
  </si>
  <si>
    <t>Diagonal 9 G 4 A 64</t>
  </si>
  <si>
    <t>3115738148</t>
  </si>
  <si>
    <t>SEDE SOCIAL LAS PALMAS</t>
  </si>
  <si>
    <t>ANGELA LILIANA MORENO SAENZ</t>
  </si>
  <si>
    <t>direccion@cootradetur.com</t>
  </si>
  <si>
    <t>CL 26 NO. 42 A - 97</t>
  </si>
  <si>
    <t>3118119038</t>
  </si>
  <si>
    <t>JHON JAIRO OCHOA PAEZ</t>
  </si>
  <si>
    <t>jhonochoa75@icloud.com</t>
  </si>
  <si>
    <t>CALLE 16 B # 16 - 65</t>
  </si>
  <si>
    <t>3217405589</t>
  </si>
  <si>
    <t>HOTEL MONACO SPA</t>
  </si>
  <si>
    <t>TOBIAS MARIANO SANABRIA CUERVO</t>
  </si>
  <si>
    <t>hotelmonacospadefusa@hotmail.com</t>
  </si>
  <si>
    <t>TV 12 NO. 19A-30</t>
  </si>
  <si>
    <t>8676687</t>
  </si>
  <si>
    <t>NATURAL GLAMPING FUSAGASUGA</t>
  </si>
  <si>
    <t>GLAMPING</t>
  </si>
  <si>
    <t>EDWIN MAURICIO PARRA GUZMAN</t>
  </si>
  <si>
    <t>naturalglamping2022@gmail.com</t>
  </si>
  <si>
    <t>VDA GUAYABAL FCA LOS DELIRIOS</t>
  </si>
  <si>
    <t>3203065674</t>
  </si>
  <si>
    <t>AVANCE INVERSIONES SAS</t>
  </si>
  <si>
    <t>ADRIANA BEATRIZ QUINTANA GODOY</t>
  </si>
  <si>
    <t>AVANCEADRIANAQUINTANA@GMAIL.COM</t>
  </si>
  <si>
    <t>CALLE 26 B # 5A - 83 TORRE 2 APARTAMENTO 603</t>
  </si>
  <si>
    <t>3229480953</t>
  </si>
  <si>
    <t>LEONEL  CABRERA DIAZ</t>
  </si>
  <si>
    <t>fincalaveranera2021@gmail.com</t>
  </si>
  <si>
    <t>FINCA LOS PANCHES KM 61 CHINAUTA</t>
  </si>
  <si>
    <t>3144892974</t>
  </si>
  <si>
    <t>HEMBERT ORLANDO ORTEGA OLARTE</t>
  </si>
  <si>
    <t>orlandito020271@gmail.com</t>
  </si>
  <si>
    <t>AV BUGAMBILAS 100 MTS AV OCOBOS FINCA VILLA POLIN</t>
  </si>
  <si>
    <t>3196676924</t>
  </si>
  <si>
    <t>NADIA PATRICIA AMARILES HENAO</t>
  </si>
  <si>
    <t>nallitapato12@hotmail.com</t>
  </si>
  <si>
    <t>CALLE 9 D # 2 ESTE - 43</t>
  </si>
  <si>
    <t>3102746413</t>
  </si>
  <si>
    <t>SUSANA  POSSE AMADO</t>
  </si>
  <si>
    <t>susanaposseamado@gmail.com</t>
  </si>
  <si>
    <t>VEREDA El Placer - Finca La Ponderosa</t>
  </si>
  <si>
    <t>3108108050</t>
  </si>
  <si>
    <t>JHOAN NICOLAS MORALES SUAREZ</t>
  </si>
  <si>
    <t>jnicolasmoraless@hotmail.com</t>
  </si>
  <si>
    <t>Finca El Zaguan, Vereda Usatama Bajo, Fusagasuga</t>
  </si>
  <si>
    <t>3028594512</t>
  </si>
  <si>
    <t>MAKINAS GROUP S A S</t>
  </si>
  <si>
    <t>ADRIANA XIMENA VERA GARCIA</t>
  </si>
  <si>
    <t>makinasgroup@gmail.com</t>
  </si>
  <si>
    <t>CARRERA 13 A # 18 - 03</t>
  </si>
  <si>
    <t>3011334743</t>
  </si>
  <si>
    <t>CARLOS  ALBERTO ALVARADO RODRIGUEZ</t>
  </si>
  <si>
    <t>carlosalvaradorod@gmail.com</t>
  </si>
  <si>
    <t>CONJ LA PALMA 3 AP 404</t>
  </si>
  <si>
    <t>3112000527</t>
  </si>
  <si>
    <t>HOTEL BOUTIQUE SINAI</t>
  </si>
  <si>
    <t>HINGRY JOHANNA HERNANDEZ MUÑOZ</t>
  </si>
  <si>
    <t>hingry16@hotmail.com</t>
  </si>
  <si>
    <t>CL 6 # 7 56</t>
  </si>
  <si>
    <t>3107831909</t>
  </si>
  <si>
    <t>BE- BEAUTY SPA</t>
  </si>
  <si>
    <t>PEREZ VILLALOBOS BETTY LILIANA</t>
  </si>
  <si>
    <t>bebeauty0409@gmail.com</t>
  </si>
  <si>
    <t>VDA CUCHARAL SC CASA DE LATA FCA CARMEN HELENA</t>
  </si>
  <si>
    <t>3115415773</t>
  </si>
  <si>
    <t>LIGIA PATRICIA ROJAS CEPEDA</t>
  </si>
  <si>
    <t>patricia.rojas17@hotmail.com</t>
  </si>
  <si>
    <t>CARRETERA 4 KILOMETRO 4 via Arbelaez</t>
  </si>
  <si>
    <t>6274419</t>
  </si>
  <si>
    <t>BALNEARIO LOS DELFINES</t>
  </si>
  <si>
    <t>JOSE GUILLERMO MURILLO OSPINA</t>
  </si>
  <si>
    <t>mimagmita@hotmail.com</t>
  </si>
  <si>
    <t>LOTE # 2 FINCA LA VIRGINIA -ACROPOLIS</t>
  </si>
  <si>
    <t>3107702864</t>
  </si>
  <si>
    <t>HOTEL ZAGUS</t>
  </si>
  <si>
    <t>ALBERT GIOVANNI GARAY RODRIGUEZ</t>
  </si>
  <si>
    <t>hingry16@gmail.com</t>
  </si>
  <si>
    <t>CL 6 # 7 - 41</t>
  </si>
  <si>
    <t>8718956</t>
  </si>
  <si>
    <t>MIRADOR FOGON DE CHINAUTA</t>
  </si>
  <si>
    <t>HOSTAL</t>
  </si>
  <si>
    <t>JOSE VICENTE GUEVARA PARDO</t>
  </si>
  <si>
    <t>tatixmfch0202@yahoo.es</t>
  </si>
  <si>
    <t>KM 67 CHINAUTA</t>
  </si>
  <si>
    <t>8679806</t>
  </si>
  <si>
    <t>EL PASEO CAMPESTRE</t>
  </si>
  <si>
    <t>HECTOR JULIO CARDOZO DIAZ</t>
  </si>
  <si>
    <t>elpaseocampestre@gmail.com</t>
  </si>
  <si>
    <t>CALLE 4 # 12-19</t>
  </si>
  <si>
    <t>3112265403</t>
  </si>
  <si>
    <t>MARTHA ISABEL AVILA RUBIANO</t>
  </si>
  <si>
    <t>marthavila2001@yahoo.es</t>
  </si>
  <si>
    <t>Lote los Panches</t>
  </si>
  <si>
    <t>3008236153</t>
  </si>
  <si>
    <t>GREENEARTH SUA TEXTILES SAS</t>
  </si>
  <si>
    <t>GLORIA INES GUTIERREZ CRUZ</t>
  </si>
  <si>
    <t>gloriajmss@outlook.com</t>
  </si>
  <si>
    <t>3117690783</t>
  </si>
  <si>
    <t>IVAN ALEJANDRO CARTAGENA CARVAJAL</t>
  </si>
  <si>
    <t>ivancartagena@gmail.com</t>
  </si>
  <si>
    <t>CALLE 8 # 21 - 34 TORRE 1 APARTAMENTO 804</t>
  </si>
  <si>
    <t>3103446180</t>
  </si>
  <si>
    <t>ESTAMBUL CENTRO DE RECREACION CHINAUTA APV</t>
  </si>
  <si>
    <t>JOSE HEBERT RODRIGUEZ BOBADILLA</t>
  </si>
  <si>
    <t>info@apv.com.co</t>
  </si>
  <si>
    <t>KM 69 VIA BOGOTA MELGAR CHINAUTA</t>
  </si>
  <si>
    <t>8670311</t>
  </si>
  <si>
    <t>FINCA COSTA AZUL</t>
  </si>
  <si>
    <t>VICTOR ALFONSO CASTILLA PEREZ</t>
  </si>
  <si>
    <t>victoralfonsocastilla@hotmail.com</t>
  </si>
  <si>
    <t>VEREDA ESPINALITO DE FUSAGASUGA</t>
  </si>
  <si>
    <t>3114773813</t>
  </si>
  <si>
    <t>QUINTA VILLA DEL PILAR</t>
  </si>
  <si>
    <t>NUBIA EDITH FORERO GARCIA</t>
  </si>
  <si>
    <t>quintaeldelfinrosado@gmail.com</t>
  </si>
  <si>
    <t>KM 67 QUINTA VILLA DEL PILAR CHINAUTA</t>
  </si>
  <si>
    <t>3209640866</t>
  </si>
  <si>
    <t>EL MARINO GASTRO BAR</t>
  </si>
  <si>
    <t>ESTABLECIMIENTOS DE GASTRONOMÍA</t>
  </si>
  <si>
    <t>RESTAURANTE</t>
  </si>
  <si>
    <t>ECHEVERRI ANGARITA SERGIO ANDRES</t>
  </si>
  <si>
    <t>sergio_andres_echeverry@hotmail.com</t>
  </si>
  <si>
    <t>Calle 25 #  50- 35</t>
  </si>
  <si>
    <t>3003474714</t>
  </si>
  <si>
    <t>HOTEL EL HORIZONTE USATAMA</t>
  </si>
  <si>
    <t>LEONOR  SANCHEZ SANCHEZ</t>
  </si>
  <si>
    <t>myriamramirezmora22@gmail.com</t>
  </si>
  <si>
    <t>FINCA LAS PALOMAS QUEBRADA LOS GUAYABOS VEREDA LOS GUAYABOS</t>
  </si>
  <si>
    <t>3112960292</t>
  </si>
  <si>
    <t>FUGATE AGENCIA DE VIAJES</t>
  </si>
  <si>
    <t>PRIETO VARON CLAUDIA PATRICIA</t>
  </si>
  <si>
    <t>viajesfugate@gmail.com</t>
  </si>
  <si>
    <t>Diagonal 23 16 90 CENTRO COMERCIAL jardin</t>
  </si>
  <si>
    <t>3023473008</t>
  </si>
  <si>
    <t>HOFFMANY SAS</t>
  </si>
  <si>
    <t>JAIME IVAN VELASQUEZ SANTOS</t>
  </si>
  <si>
    <t>manysas81@gmail.com</t>
  </si>
  <si>
    <t>VEREDA piedra ancha</t>
  </si>
  <si>
    <t>3143123701</t>
  </si>
  <si>
    <t xml:space="preserve">CRISTIAN MAURICIO CRISTANCHO </t>
  </si>
  <si>
    <t>cristianmcristancho@gmail.com</t>
  </si>
  <si>
    <t>CR 2 21 B 14 BRR PRADOS DE ALTAGRACIA</t>
  </si>
  <si>
    <t>3023412401</t>
  </si>
  <si>
    <t>PAOLA ANDREA CUBILLOS VERGARA</t>
  </si>
  <si>
    <t>paolaandreacubillosvergara@gmail.com</t>
  </si>
  <si>
    <t>CARRERA 12 # 18B - 56 APARTAMENTO 302</t>
  </si>
  <si>
    <t>3176873395</t>
  </si>
  <si>
    <t>HOLMAN GIOVANNI ZAMORA MUÑOZ</t>
  </si>
  <si>
    <t>holmanzamora@hotmail.com</t>
  </si>
  <si>
    <t>CARRERA 7 # 17 - 92</t>
  </si>
  <si>
    <t>3107794011</t>
  </si>
  <si>
    <t>HOTEL CENTRAL FUSA</t>
  </si>
  <si>
    <t>GLORIA NANCY LOPEZ ARANGO</t>
  </si>
  <si>
    <t>nancylopezar@gmail.com</t>
  </si>
  <si>
    <t>Calle 7 7 64</t>
  </si>
  <si>
    <t>3212297660</t>
  </si>
  <si>
    <t>GLOBAL DESTINOS AGENCIA DE VIAJES</t>
  </si>
  <si>
    <t>SARMIENTO VIVAS ASTRID VIVIANA</t>
  </si>
  <si>
    <t>visar_2009@hotmail.com</t>
  </si>
  <si>
    <t>CRA 11 # 8 - 30</t>
  </si>
  <si>
    <t>3115091653</t>
  </si>
  <si>
    <t>INVERSIONES LOYAUTÉ S.A.S.</t>
  </si>
  <si>
    <t>LUZ OFFIR FERRO DE GARCIA</t>
  </si>
  <si>
    <t>inversionesloyaute@gmail.com</t>
  </si>
  <si>
    <t>VEREDA LA PUERTA DE CHINAUTA  JURISDICCION DEL MUNICIPIO DE FUSAGASUGA</t>
  </si>
  <si>
    <t>3107860976</t>
  </si>
  <si>
    <t>ROBINSON  VALENCIA RODRIGUEZ</t>
  </si>
  <si>
    <t>robinson.valencia@gmail.com</t>
  </si>
  <si>
    <t>Km 3 via Fusagasugá - Arbelaez - Vereda La Isla, Lote el Cachimbo</t>
  </si>
  <si>
    <t>3153633171</t>
  </si>
  <si>
    <t>BLANCA CECILIA RODRIGUEZ DE QUIROGA</t>
  </si>
  <si>
    <t>fincasantoangel2022@gmail.com</t>
  </si>
  <si>
    <t>KM 67 AV FICUS FINCA SANTOANGEL</t>
  </si>
  <si>
    <t>3105749594</t>
  </si>
  <si>
    <t>HOTEL EL PARAISO FUSAGASUGA</t>
  </si>
  <si>
    <t>ALMONACID BEJARANO MERY</t>
  </si>
  <si>
    <t>hernann-g@hotmail.com</t>
  </si>
  <si>
    <t>CLL 4 # 5 - 57</t>
  </si>
  <si>
    <t>3186572242</t>
  </si>
  <si>
    <t>HOTEL CAMPESTRE EL ESTORIL</t>
  </si>
  <si>
    <t>OFELIA  PEÑA TAFUR</t>
  </si>
  <si>
    <t>elestoril@yahoo.es</t>
  </si>
  <si>
    <t>CR 9 NO. 22 B 16</t>
  </si>
  <si>
    <t>3158978015</t>
  </si>
  <si>
    <t>AURA ESTELA MORA MONTERO</t>
  </si>
  <si>
    <t>auraestelamora@gmail.com</t>
  </si>
  <si>
    <t>Vereda Guavio Alto, Finca el Oasis, Casa de Guadua</t>
  </si>
  <si>
    <t>3123215851</t>
  </si>
  <si>
    <t>BLANCA PATRICIA RINCON VELEZ</t>
  </si>
  <si>
    <t>patorincon33@hotmail.com</t>
  </si>
  <si>
    <t>TRANSVERSAL 28 # 22 - 10 TORRE 3 APARTAMENTO 203</t>
  </si>
  <si>
    <t>3152152080</t>
  </si>
  <si>
    <t>HACIENDA COLOMA S.A.S.</t>
  </si>
  <si>
    <t>CHRISTIAN CAMILO URREA GUARIN</t>
  </si>
  <si>
    <t>info@haciendacoloma.com.co</t>
  </si>
  <si>
    <t>Avenida de las Palmas I Vía Tibacuy-Fusagasuga</t>
  </si>
  <si>
    <t>8672595</t>
  </si>
  <si>
    <t>TURISCLUB</t>
  </si>
  <si>
    <t>LUZ MARLEN BARBOSA BAUTISTA</t>
  </si>
  <si>
    <t>juanitapiraban@gmail.com</t>
  </si>
  <si>
    <t>CR 6 NO. 7 36 OF 208</t>
  </si>
  <si>
    <t>8865227</t>
  </si>
  <si>
    <t xml:space="preserve">ALEXANDER  MERCHAN </t>
  </si>
  <si>
    <t>alexander.merchan@hotmail.com</t>
  </si>
  <si>
    <t>200 metros pasando peaje chinauta</t>
  </si>
  <si>
    <t>3108734547</t>
  </si>
  <si>
    <t>ANA SOFIA RONCANCIO VDA DE PINEDA</t>
  </si>
  <si>
    <t>anasofiaroncancio1939@gmail.com</t>
  </si>
  <si>
    <t>VEREDA EL RESGUARDO FINCA LA BETUNIA FUSAGASUGA</t>
  </si>
  <si>
    <t>3128990897</t>
  </si>
  <si>
    <t>TRIPBUS COLOMBIA</t>
  </si>
  <si>
    <t>JUAN CARLOS VIASUS ROJAS</t>
  </si>
  <si>
    <t>enlacetransportadordecolombia@hotmail.com</t>
  </si>
  <si>
    <t>cra 6 No 7-36 centro comercial escorial center</t>
  </si>
  <si>
    <t>3108003049</t>
  </si>
  <si>
    <t>MARTHA LUCIA VEGA BAUTISTA</t>
  </si>
  <si>
    <t>mlvegab@hotmail.com</t>
  </si>
  <si>
    <t>Av Eucalipto Villa Paula L 9</t>
  </si>
  <si>
    <t>6015381522</t>
  </si>
  <si>
    <t>FINCA LAS PALMAS</t>
  </si>
  <si>
    <t>GAMARRA JARAMILLO HEIDY VIVIANA</t>
  </si>
  <si>
    <t>heidyjaramillo20@hotmail.com</t>
  </si>
  <si>
    <t>FCA LAS PALMAS KM 73 LA PUERTA</t>
  </si>
  <si>
    <t>3115247082</t>
  </si>
  <si>
    <t>JOSE GABRIEL MOSQUERA MEJIA</t>
  </si>
  <si>
    <t>gabofull@hotmail.com</t>
  </si>
  <si>
    <t>Lote#6 de la zona A. Condominio Cumula</t>
  </si>
  <si>
    <t>3105740443</t>
  </si>
  <si>
    <t>CESAR IVAN ROMERO RODRIGUEZ</t>
  </si>
  <si>
    <t>cesarivanromero@hotmail.com</t>
  </si>
  <si>
    <t>VEREDA MESITAS ZONA FINCA EL MANATIAL</t>
  </si>
  <si>
    <t>3003178258</t>
  </si>
  <si>
    <t>MARIA ESTHER CHAPARRO GALAN</t>
  </si>
  <si>
    <t>estherch49@gmail.com</t>
  </si>
  <si>
    <t xml:space="preserve">finca el ensueño </t>
  </si>
  <si>
    <t>2740082</t>
  </si>
  <si>
    <t>SEDE VACACIONAL CODEMA CHINAUTA</t>
  </si>
  <si>
    <t>MANUEL GERMAN MARTINEZ MARTINEZ</t>
  </si>
  <si>
    <t>ccastro@codema.com.co</t>
  </si>
  <si>
    <t>BENITO MENNI - RURAL</t>
  </si>
  <si>
    <t>3237505</t>
  </si>
  <si>
    <t>GRUPO BARRO BLANCO</t>
  </si>
  <si>
    <t>MARTHA LORENA PINILLA MARTINEZ</t>
  </si>
  <si>
    <t>colinasbarroblanco@gmail.com</t>
  </si>
  <si>
    <t>COLINAS DE BARRO BLANCO</t>
  </si>
  <si>
    <t>3225884607</t>
  </si>
  <si>
    <t>HELENA CAROLINA PRIETO GARCIA</t>
  </si>
  <si>
    <t>hecapriga@hotmail.com</t>
  </si>
  <si>
    <t>CALLE 17 A # 15 - 43</t>
  </si>
  <si>
    <t>3114750711</t>
  </si>
  <si>
    <t>ANA ISABEL FORERO MUÑOZ</t>
  </si>
  <si>
    <t>ginapaolarf53@gmail.com</t>
  </si>
  <si>
    <t>TRANSVERSAL 28 # 21 - 20 CONJUNTO Hacienda San Pablo  ETAPA Lirios  TORRE 2 APARTAMENTO 108</t>
  </si>
  <si>
    <t>3118110241</t>
  </si>
  <si>
    <t>JORGE MARIO LIZ VARGAS</t>
  </si>
  <si>
    <t>LIZ VARGAS JORGE MARIO</t>
  </si>
  <si>
    <t>georgemariolv@gmail.com</t>
  </si>
  <si>
    <t>calle 7 # 7 - 40</t>
  </si>
  <si>
    <t>3202886715</t>
  </si>
  <si>
    <t>GLORIA ANGELA BELTRAN SOTO</t>
  </si>
  <si>
    <t>BELTRAN SOTO GLORIA ANGELA</t>
  </si>
  <si>
    <t>angybeltran1218@gmail.com</t>
  </si>
  <si>
    <t>TRANSVERSAL 28 #22-10, Fusagasugá, La Serena, Fusagasugá, Cundinamarca, Colombiatorre 3 Apt 302</t>
  </si>
  <si>
    <t>3112830897</t>
  </si>
  <si>
    <t>JORGE ENRIQUE ALEMAN CIFUENTES</t>
  </si>
  <si>
    <t>jorgealeman368@gmail.com</t>
  </si>
  <si>
    <t>condominio palma real torre F apto 301</t>
  </si>
  <si>
    <t>4114275</t>
  </si>
  <si>
    <t>SOLUCIONES INTEGRALES VIRIAL SAS</t>
  </si>
  <si>
    <t>DIEGO ALEJANDRO BETANCOURT PACHON</t>
  </si>
  <si>
    <t>virialsas@gmail.com</t>
  </si>
  <si>
    <t>vda guayabal sector buena vista lote barraro</t>
  </si>
  <si>
    <t>3134307182</t>
  </si>
  <si>
    <t>HOTEL EL PARQUE ZABAL</t>
  </si>
  <si>
    <t>ANA MARIA MUÑOZ PAEZ</t>
  </si>
  <si>
    <t>mery12@hotmail.com</t>
  </si>
  <si>
    <t>CL 6 NO. 7 71</t>
  </si>
  <si>
    <t>3105583678</t>
  </si>
  <si>
    <t>HOTEL LA FUENTE 'EN SUCESIÓN'</t>
  </si>
  <si>
    <t>MARIA DOLORES MUÑOZ DE GOMEZ</t>
  </si>
  <si>
    <t>hotellafuente@gmail.com</t>
  </si>
  <si>
    <t>CALLE 22  No 37-06</t>
  </si>
  <si>
    <t>8719700</t>
  </si>
  <si>
    <t>EL CHALETTE CHINAUTA</t>
  </si>
  <si>
    <t>JAVIER HERNANDO RODRIGUEZ PRIETO</t>
  </si>
  <si>
    <t>elchalettechinauta@gmail.com</t>
  </si>
  <si>
    <t>KM 61 5 AV ENCENILLO CHINAUTA</t>
  </si>
  <si>
    <t>3108592713</t>
  </si>
  <si>
    <t>JENNY PATRICIA LOZANO ARIAS</t>
  </si>
  <si>
    <t>jeylo_21@hotmail.com</t>
  </si>
  <si>
    <t>Calle 21 # 52-62</t>
  </si>
  <si>
    <t>2473990</t>
  </si>
  <si>
    <t>VILLA DORA LILIA</t>
  </si>
  <si>
    <t>HERNANDO ESTEBAN MARTINEZ VELANDIA</t>
  </si>
  <si>
    <t>nataangelica78@gmail.com</t>
  </si>
  <si>
    <t>KM 68 AV LAS FLORES LT 7 PORTON VERDE</t>
  </si>
  <si>
    <t>3103156219</t>
  </si>
  <si>
    <t>ALIANZA VIAJERA</t>
  </si>
  <si>
    <t>ROMERO SOLORZANO LUIS SEBASTIAN</t>
  </si>
  <si>
    <t>viajas.info@gmail.com</t>
  </si>
  <si>
    <t>CALLE 16B # 9-43</t>
  </si>
  <si>
    <t>3135700817</t>
  </si>
  <si>
    <t>WALTER AUGUSTO CASTAÑEDA ARCHILA</t>
  </si>
  <si>
    <t>waca502@gmail.com</t>
  </si>
  <si>
    <t>vereda guayabal sector los ríos</t>
  </si>
  <si>
    <t>3143800092</t>
  </si>
  <si>
    <t>JEIMY ELIANA MONTES PEÑA</t>
  </si>
  <si>
    <t>yemp2007@hotmail.com</t>
  </si>
  <si>
    <t>TRANSVERSAL 28 # 21 - 80 TORRE 2 APARTAMENTO 101 CONJUNTO LIRIOS</t>
  </si>
  <si>
    <t>3006249273</t>
  </si>
  <si>
    <t>LUZ EDILMA MORENO USAQUEN</t>
  </si>
  <si>
    <t>edilmamoreno@gmail.com</t>
  </si>
  <si>
    <t>CARRERA 36 # 23 - 32 URBANIZACION villa patricia CASA 2</t>
  </si>
  <si>
    <t>3006411031</t>
  </si>
  <si>
    <t>INVERSIONES CH&amp;C SAS</t>
  </si>
  <si>
    <t>HUGO ALBERTO CHACON DONOSO</t>
  </si>
  <si>
    <t>inversioneschcsas@gmail.com</t>
  </si>
  <si>
    <t>Avenida los ocobos -Chinauta</t>
  </si>
  <si>
    <t>3108772609</t>
  </si>
  <si>
    <t>ALEJANDRO  GAVIRIA CARDENAS</t>
  </si>
  <si>
    <t>campibrava@gmail.com</t>
  </si>
  <si>
    <t>CARRETERA # 1 VEREDA la venta finca la campiña</t>
  </si>
  <si>
    <t>3214104589</t>
  </si>
  <si>
    <t>AGENCIA DE VIAJES PROGRAMAR EVENTOS ESPECIALES</t>
  </si>
  <si>
    <t>JAVIER VIRGILIO OICATA CRUZ</t>
  </si>
  <si>
    <t>coloniasvacacionales@hotmail.com</t>
  </si>
  <si>
    <t>CRA 19 #1A NORTE - 26</t>
  </si>
  <si>
    <t>3134227298</t>
  </si>
  <si>
    <t>GUADALUPANA 28</t>
  </si>
  <si>
    <t>JOSE NICOLAS DUQUE BOTERO</t>
  </si>
  <si>
    <t>contabilidad@cyccom.co</t>
  </si>
  <si>
    <t>3153927118</t>
  </si>
  <si>
    <t>DIANA  RIVERA MANTILLA</t>
  </si>
  <si>
    <t>lagartoivan@hotmail.com</t>
  </si>
  <si>
    <t>FINCA CASA DEL BOSQUE VEREDA LA ISLA ALTA FUSAGASUGA</t>
  </si>
  <si>
    <t>3036003</t>
  </si>
  <si>
    <t>CARMEN ALICIA VILLATE CASTILLO</t>
  </si>
  <si>
    <t>villatecali@hotmail.com</t>
  </si>
  <si>
    <t>6015238439</t>
  </si>
  <si>
    <t>ESCAPATE AGENCIA DE VIAJES FUSAGASUGA</t>
  </si>
  <si>
    <t>MAHECHA RAMIREZ MARIA ALEJANDRA</t>
  </si>
  <si>
    <t>escapateagencia@gmail.com</t>
  </si>
  <si>
    <t>CR 7 5 32 LC 103 ED SANTA CRUZ</t>
  </si>
  <si>
    <t>3164436479</t>
  </si>
  <si>
    <t>MARTHA JANETH TELLEZ AGUDELO</t>
  </si>
  <si>
    <t>mtellez25@hotmail.com</t>
  </si>
  <si>
    <t>Kilometro 4.2 via Fusagasuga - Arbelaez</t>
  </si>
  <si>
    <t>6520186</t>
  </si>
  <si>
    <t>MAURICIO SASTOQUE AVILA</t>
  </si>
  <si>
    <t>mauriciosastoque@hotmail.com</t>
  </si>
  <si>
    <t>TRANSVERSAL 28 # 21 - 80 CONJUNTO Lirios TORRE 1 APARTAMENTO 906 A</t>
  </si>
  <si>
    <t>3004912738</t>
  </si>
  <si>
    <t>RAMIRO ALFONSO</t>
  </si>
  <si>
    <t>rbetamac@hotmail.com</t>
  </si>
  <si>
    <t>vereda la puerta urbanizacion villa elcy lote 3 avenida eucalipto calle de los duraznos</t>
  </si>
  <si>
    <t>3213065584</t>
  </si>
  <si>
    <t>YAZMIN  LOPEZ OSPINO</t>
  </si>
  <si>
    <t>ylopezospino@hotmail.com</t>
  </si>
  <si>
    <t>TRANSVERSAL 28 # 22 - 10 ETAPA Lirios TORRE 2 APARTAMENTO 502</t>
  </si>
  <si>
    <t>3134157910</t>
  </si>
  <si>
    <t>CLAUDIA MARCELA LADINO PINZON</t>
  </si>
  <si>
    <t>cladinop@dian.gov.co</t>
  </si>
  <si>
    <t>TRANSVERSAL 25 # 22 - 10 TORRE 1 APARTAMENTO 602</t>
  </si>
  <si>
    <t>2738265</t>
  </si>
  <si>
    <t>VILLATELLUS S.A.S</t>
  </si>
  <si>
    <t>JOSE ALEJANDRO VILLATE ISAZA</t>
  </si>
  <si>
    <t>javillatei@consorcioqutubminar.com</t>
  </si>
  <si>
    <t>TRANSVERSAL 28 # 22 - 10 TORRE 2 APARTAMENTO 506 HACIENDA SAN PABLO</t>
  </si>
  <si>
    <t>3228469582</t>
  </si>
  <si>
    <t>ORLANDO  SERRATO CARDOZO</t>
  </si>
  <si>
    <t>orserr77@hotmail.com</t>
  </si>
  <si>
    <t>DIAGONAL 50 SUR # 53A - 48</t>
  </si>
  <si>
    <t>3165383992</t>
  </si>
  <si>
    <t>VICTOR ENRIQUE AVILA MARTINEZ</t>
  </si>
  <si>
    <t>eventos.oasis@gmail.com</t>
  </si>
  <si>
    <t>AV FICUS CON AV DURAZNOS CHINAUTA FCA OASIS EVENTOS</t>
  </si>
  <si>
    <t>3105802015</t>
  </si>
  <si>
    <t>FINCA LA ALBORADA</t>
  </si>
  <si>
    <t>LIDDY ANDREA ZULUAGA SERNA</t>
  </si>
  <si>
    <t>lizuanse_211@hotmail.com</t>
  </si>
  <si>
    <t>KILOMETRO 67 FINCA LA ALBORADA</t>
  </si>
  <si>
    <t>3703261</t>
  </si>
  <si>
    <t>HOTEL ROYAL FUSA</t>
  </si>
  <si>
    <t>ANA CELIA RIVADENEIRA SALAS</t>
  </si>
  <si>
    <t>hotelroyalfusa@gmail.com</t>
  </si>
  <si>
    <t>CARRERA 8 NO. 9 16</t>
  </si>
  <si>
    <t>8870497</t>
  </si>
  <si>
    <t>HOTEL SANTANA FUSA</t>
  </si>
  <si>
    <t>CESAR RAUL GONZALEZ ERAZO</t>
  </si>
  <si>
    <t>lorealvear2@gmail.com</t>
  </si>
  <si>
    <t>Carrera 8 9 27</t>
  </si>
  <si>
    <t>3222131310</t>
  </si>
  <si>
    <t>JHON MANUEL MARTINEZ POVEDA</t>
  </si>
  <si>
    <t>jhon.m.p@hotmail.com</t>
  </si>
  <si>
    <t>VEREDA CHINAUTA KM 72,4</t>
  </si>
  <si>
    <t>2165483</t>
  </si>
  <si>
    <t>FINCA VACACIONAL EL RECREO</t>
  </si>
  <si>
    <t>RUDESINDO ROMERO GONZALEZ</t>
  </si>
  <si>
    <t>diego.romero.32170@gmail.com</t>
  </si>
  <si>
    <t>CHINAUTA AV EUCALIPTO 08</t>
  </si>
  <si>
    <t>3182406111</t>
  </si>
  <si>
    <t>NATALY  CARO VILLALBA</t>
  </si>
  <si>
    <t>nataly.carov08@gmail.com</t>
  </si>
  <si>
    <t>AV EUCALIPTO BARRIO VIRRAGA LOTE B</t>
  </si>
  <si>
    <t>3132073206</t>
  </si>
  <si>
    <t>SANDRA MILENA MORENO DIAZ</t>
  </si>
  <si>
    <t>sandramoreno111@hotmail.com</t>
  </si>
  <si>
    <t>VEREDA LA ISLA, SAN FELIX 2</t>
  </si>
  <si>
    <t>6732531</t>
  </si>
  <si>
    <t>YENNY FRAISURY TRUJILLO SOSA</t>
  </si>
  <si>
    <t>yennyfraisurytrujillo@gmail.com</t>
  </si>
  <si>
    <t>TRANSVERSAL 44 # 26 - 82</t>
  </si>
  <si>
    <t>3002192465</t>
  </si>
  <si>
    <t>DANIEL MAURICIO VESGA BOHORQUEZ</t>
  </si>
  <si>
    <t>jucreyesar@unal.edu.co</t>
  </si>
  <si>
    <t>CHINAUTA</t>
  </si>
  <si>
    <t>3204516380</t>
  </si>
  <si>
    <t>CAROLINA  VILLALBA PINTO</t>
  </si>
  <si>
    <t>galaxiacarolina@gmail.com</t>
  </si>
  <si>
    <t>AV DURAZNOS CON AV SAN LUIS</t>
  </si>
  <si>
    <t>4057798</t>
  </si>
  <si>
    <t>VILLALBA PINTO MONICA</t>
  </si>
  <si>
    <t>MONICA  VILLALBA PINTO</t>
  </si>
  <si>
    <t>monacochinauta@gmail.com</t>
  </si>
  <si>
    <t>AVENIDA DURAZNOS Y AVENIDA LUIS CARLOS GALAN</t>
  </si>
  <si>
    <t>6178076</t>
  </si>
  <si>
    <t xml:space="preserve">AVENIDA OCOBOS NO. 7-12 </t>
  </si>
  <si>
    <t>FINCA LOS PINOS</t>
  </si>
  <si>
    <t>PULIDO VELASQUEZ JOSE GUSTAVO</t>
  </si>
  <si>
    <t>joguspul@hotmail.com</t>
  </si>
  <si>
    <t>CONJUNTO HENRY FONDA LOS PINOS  - CHINAUTA LT B</t>
  </si>
  <si>
    <t>3125459862</t>
  </si>
  <si>
    <t>CICERON  AGUDELO LOPEZ</t>
  </si>
  <si>
    <t>cicerondragon@hotmail.com</t>
  </si>
  <si>
    <t>CR  5   5   57</t>
  </si>
  <si>
    <t>3192882630</t>
  </si>
  <si>
    <t>AMANDA  PARDO CONSUEGRA</t>
  </si>
  <si>
    <t>amandapardoc@gmail.com</t>
  </si>
  <si>
    <t>Chinauta 500 metros antes del peaje conjunto arboles 2 lote 4</t>
  </si>
  <si>
    <t>3102858001</t>
  </si>
  <si>
    <t>HUGO ERNESTO FIGUEROA GUERRERO</t>
  </si>
  <si>
    <t>hugoernestof@gmail.com</t>
  </si>
  <si>
    <t>TRANSVERSAL 12 # 23B - 30 CONJUNTO LA FONTANA CASA 4  MANZANA C</t>
  </si>
  <si>
    <t>3102784975</t>
  </si>
  <si>
    <t>ALMA ANGELICA USME RIVEROS</t>
  </si>
  <si>
    <t>angelicausme74@gmail.com</t>
  </si>
  <si>
    <t>Vereda San Antonio Fusagasuga Villa Angèlica</t>
  </si>
  <si>
    <t>3235914613</t>
  </si>
  <si>
    <t>TRANSJARDIN</t>
  </si>
  <si>
    <t>LUZ DARY LINARES MOLINA</t>
  </si>
  <si>
    <t>ciudadjardinsa@hotmail.com</t>
  </si>
  <si>
    <t>TV 27 # 3 - 49</t>
  </si>
  <si>
    <t>3133340483</t>
  </si>
  <si>
    <t>DANIELA  RAMIREZ RUIZ</t>
  </si>
  <si>
    <t>dmrr_0325@hotmail.com</t>
  </si>
  <si>
    <t>DG 26   1 A 81 CA 2</t>
  </si>
  <si>
    <t>3106772957</t>
  </si>
  <si>
    <t>VILLA CADIBT</t>
  </si>
  <si>
    <t>ANGELA AMANDA TRUJILLO CONTRERAS</t>
  </si>
  <si>
    <t>cadi_bet@yahoo.es</t>
  </si>
  <si>
    <t xml:space="preserve"> AVENIDA LUIS CARLOS GALAN LOTE 4 LA PUERTA CHINAUTA</t>
  </si>
  <si>
    <t>3112243377</t>
  </si>
  <si>
    <t>MANUEL ALEJANDRO VARGAS RODRIGUEZ</t>
  </si>
  <si>
    <t>alejandrovargas0811@yahoo.com.co</t>
  </si>
  <si>
    <t>CARRETERA 100 # 100 Chinauta, la serena, Fusagasugá</t>
  </si>
  <si>
    <t>6016610530</t>
  </si>
  <si>
    <t>VIAGEM 33</t>
  </si>
  <si>
    <t>PARDO GAVIRIA ANDREA</t>
  </si>
  <si>
    <t>viagem33@viajerosyturismo.com</t>
  </si>
  <si>
    <t>Calle 30 Este 2 90</t>
  </si>
  <si>
    <t>3108676174</t>
  </si>
  <si>
    <t>YINILICETH ROA SARMIENTO</t>
  </si>
  <si>
    <t>yiniliceth@gmail.com</t>
  </si>
  <si>
    <t>VEREDA LOTE 35 CHINAUTA</t>
  </si>
  <si>
    <t>3124961437</t>
  </si>
  <si>
    <t>CORTES ROMERO BRAIHAN DAVID</t>
  </si>
  <si>
    <t>braihandavid@gmail.com</t>
  </si>
  <si>
    <t>CARRERA 11 A # 16B - 52 APARTAMENTO 301</t>
  </si>
  <si>
    <t>3044860141</t>
  </si>
  <si>
    <t>SUTAGAOS TOURS</t>
  </si>
  <si>
    <t>DANILO HUMBERTO MARTINEZ NIAMPIRA</t>
  </si>
  <si>
    <t>viajessutagaos@yahoo.com</t>
  </si>
  <si>
    <t>CRA 11 # 19 - 20</t>
  </si>
  <si>
    <t>8732400</t>
  </si>
  <si>
    <t>LAS PALMITAS DE CHINAUTA</t>
  </si>
  <si>
    <t>JORGE ENRIQUE ROJAS RAMIREZ</t>
  </si>
  <si>
    <t>laspalmitasdechinauta@gmail.com</t>
  </si>
  <si>
    <t>KM. 65 VIA CHINAUTA MELGAR</t>
  </si>
  <si>
    <t>3153196459</t>
  </si>
  <si>
    <t>AURA XIMENA MUNEVAR GOMEZ</t>
  </si>
  <si>
    <t>arua_92@hotmail.com</t>
  </si>
  <si>
    <t>PARADOR JUAN LOTE 2 ACROPOLIS FUSAGASUGA CHINAUTA</t>
  </si>
  <si>
    <t>3183639682</t>
  </si>
  <si>
    <t>CARLOS ANDRES PRIETO PADILLA</t>
  </si>
  <si>
    <t>carlosandresp2030@yahoo.com</t>
  </si>
  <si>
    <t>CASA Kilometro 67 via melgar Chinauta cundinamarca</t>
  </si>
  <si>
    <t>2458328</t>
  </si>
  <si>
    <t>CAROLINA  CASTILLO DUQUE</t>
  </si>
  <si>
    <t>carolinacastillod@hotmail.com</t>
  </si>
  <si>
    <t>CARRERA 39 # 19 - 4 barrio villa patricia</t>
  </si>
  <si>
    <t>3123532158</t>
  </si>
  <si>
    <t>ALEGRIA ELIZABETH MARIN CARO</t>
  </si>
  <si>
    <t>ikoplast@hotmail.com</t>
  </si>
  <si>
    <t>Vereda San José de Piamonte</t>
  </si>
  <si>
    <t>3162694426</t>
  </si>
  <si>
    <t>JUDITH RUBIANO ORTIZ</t>
  </si>
  <si>
    <t>viajesyturismojp@yahoo.com</t>
  </si>
  <si>
    <t>3214772188</t>
  </si>
  <si>
    <t>VIAJES Y TURISMO J.P.</t>
  </si>
  <si>
    <t>CR 6 NO. 7 49 LC 109 C C LA HACIENDA</t>
  </si>
  <si>
    <t>JUAN ARTURO QUINTERO MIRANDA</t>
  </si>
  <si>
    <t>juanquintero@inperplas.com</t>
  </si>
  <si>
    <t>TRANSVERSAL 28 # 22 - 10 CONJUNTO HACIENDA SAN PABLO ETAPA GIRASOLES TORRE 2 APARTAMENTO 1206</t>
  </si>
  <si>
    <t>6019054930</t>
  </si>
  <si>
    <t>JOSE ALFREDO JIMENEZ CARVAJAL</t>
  </si>
  <si>
    <t>chepis9@gmail.com</t>
  </si>
  <si>
    <t>Calle 22 # 7-31</t>
  </si>
  <si>
    <t>3014113184</t>
  </si>
  <si>
    <t>CHRISTIAN JOHNATAN ACOSTA CIPAGAUTA</t>
  </si>
  <si>
    <t>crismajo232@gmail.com</t>
  </si>
  <si>
    <t>Calle 4d norte No. 16a-15</t>
  </si>
  <si>
    <t>3592416</t>
  </si>
  <si>
    <t>PUENTES MARTINEZ MARIA ANA BELSU</t>
  </si>
  <si>
    <t>mariapuentesm@gmail.com</t>
  </si>
  <si>
    <t>3013546991</t>
  </si>
  <si>
    <t>LUIS ALEJANDRO HERNANDEZ MORA</t>
  </si>
  <si>
    <t>luis.hernandez9331@correo.policia.gov.co</t>
  </si>
  <si>
    <t xml:space="preserve">VRD LOS SAUCES FINCA EL ECLIPSE </t>
  </si>
  <si>
    <t>3015142987</t>
  </si>
  <si>
    <t>Calle 16 A # 12- 37 PISO 3</t>
  </si>
  <si>
    <t xml:space="preserve">JAVIER ADOLFO APARICIO </t>
  </si>
  <si>
    <t>javier.aparicio1@hotmail.com</t>
  </si>
  <si>
    <t>Diagonal 9D  1B Este 20</t>
  </si>
  <si>
    <t>3112889232</t>
  </si>
  <si>
    <t>NATALIA ANDREA GUZMAN SANIN</t>
  </si>
  <si>
    <t>natiguzmans1@gmail.com</t>
  </si>
  <si>
    <t>Silvania Keengha La Fortuna</t>
  </si>
  <si>
    <t>3226404126</t>
  </si>
  <si>
    <t>JORGE LUIS SOLER MARTINEZ</t>
  </si>
  <si>
    <t>gerencia@importnexos.com</t>
  </si>
  <si>
    <t>VEREDA EL PLACER  KILOMETRO 5  VIA FUSAGASUGA - ARBELAEZ  ZONA RURAL</t>
  </si>
  <si>
    <t>4884801</t>
  </si>
  <si>
    <t>GLAMPING EL NIDO</t>
  </si>
  <si>
    <t>JHON SEBASTIAN PIÑEROS NUÑEZ</t>
  </si>
  <si>
    <t>JOHNSEBAS@DR.COM</t>
  </si>
  <si>
    <t>FINCA FILADELFIA LOTE #5</t>
  </si>
  <si>
    <t>3505142411</t>
  </si>
  <si>
    <t xml:space="preserve">SANTIAGO  ANDRES RAMIREZ  RIVERA </t>
  </si>
  <si>
    <t>sanandresramirez@hotmail.com</t>
  </si>
  <si>
    <t>CALLE 26 # 55 - 9</t>
  </si>
  <si>
    <t>3187230060</t>
  </si>
  <si>
    <t>PARAISO TRAVEL AGENCIA DE VIAJES</t>
  </si>
  <si>
    <t>MOLINA RODRIGUEZ INGRID YAMILE</t>
  </si>
  <si>
    <t>ingymr.15@gmail.com</t>
  </si>
  <si>
    <t>Calle 7 7 68 OFICINA 106 CENTRO COMERCIAL pasaje comercial centra</t>
  </si>
  <si>
    <t>3227791998</t>
  </si>
  <si>
    <t>JAVIER IVAN BUITRAGO PEDRAZA</t>
  </si>
  <si>
    <t>buitragojavier746@gmail.com</t>
  </si>
  <si>
    <t>CHINAUTA -LOTE 2B PARCELACION COMANCHE</t>
  </si>
  <si>
    <t>3107789748</t>
  </si>
  <si>
    <t>YULY SHIRLEY DELGADO RAMOS</t>
  </si>
  <si>
    <t>YULY_SHIRLEYD@HOTMAIL.COM</t>
  </si>
  <si>
    <t>Carrera 6 # 23b-02 casa 16 Conjunto Villa Andrea</t>
  </si>
  <si>
    <t>2938991</t>
  </si>
  <si>
    <t>GUIOMAR CASANOVA DE PEREZ</t>
  </si>
  <si>
    <t>monacasanova@hotmail.com</t>
  </si>
  <si>
    <t>Avenida Los Duraznos, vereda La Puerta, Chinauta, Cundinamarca, Colombia</t>
  </si>
  <si>
    <t>3138857668</t>
  </si>
  <si>
    <t>QUINTA EL PROGRESO</t>
  </si>
  <si>
    <t>BLANCA DORIS GIRALDO DE TRIANA</t>
  </si>
  <si>
    <t>quintaelprogreso2022@hotmail.com</t>
  </si>
  <si>
    <t>3114515444</t>
  </si>
  <si>
    <t>VIVERE TRAVEL TOURS</t>
  </si>
  <si>
    <t>MONICA PAOLA VIGOYA DIAZ</t>
  </si>
  <si>
    <t>viveretravel.tours@gmail.com</t>
  </si>
  <si>
    <t>Carrera 1a # 18-43</t>
  </si>
  <si>
    <t>3138253298</t>
  </si>
  <si>
    <t>JUAN ANDRES BECERRA PEREZ</t>
  </si>
  <si>
    <t>juanandresbecerraxzc@gmail.com</t>
  </si>
  <si>
    <t>CALLE 23 # 81A - 35</t>
  </si>
  <si>
    <t>3107939468</t>
  </si>
  <si>
    <t>AGENCIA DE VIAJES ENTRE COSTAS COLOMBIA</t>
  </si>
  <si>
    <t>LUIS ORLANDO DELGADILLO MATEUS</t>
  </si>
  <si>
    <t>INFO@ENTRE-COSTAS.COM</t>
  </si>
  <si>
    <t>CALLE 16 A # 13 - 10 TORRE 2 OFC 601</t>
  </si>
  <si>
    <t>3007783885</t>
  </si>
  <si>
    <t>ELCY LUCERO DEL RIO MEJIA</t>
  </si>
  <si>
    <t>elcylucero@hotmail.com</t>
  </si>
  <si>
    <t>Avenida Cerezos No. 06 Finca Villa Aurora, Chinauta vereda la puerta.</t>
  </si>
  <si>
    <t>3122478499</t>
  </si>
  <si>
    <t>LUZ ANGELA CARDENAS FRANCO</t>
  </si>
  <si>
    <t>aicorlay0819@gmail.com</t>
  </si>
  <si>
    <t>Finca El Guadual vereda, usatama alta, camino los naranjos</t>
  </si>
  <si>
    <t>3163317687</t>
  </si>
  <si>
    <t>JUAN SEBASTIAN PEDRAZA PALOMINO</t>
  </si>
  <si>
    <t>sebastianpedraza008@gmail.com</t>
  </si>
  <si>
    <t>Calle 16a #14a-28 apartamento 301 urbanización portal de San jose</t>
  </si>
  <si>
    <t>3053487002</t>
  </si>
  <si>
    <t>HOTEL VILLA AMPARO</t>
  </si>
  <si>
    <t>GLADYS MARIA QUIJANO GONZALEZ</t>
  </si>
  <si>
    <t>hotelvillamparo@hotmail.com</t>
  </si>
  <si>
    <t>KM. 64.5 CHINAUTA</t>
  </si>
  <si>
    <t>3212462592</t>
  </si>
  <si>
    <t>REHOBOTURISMO</t>
  </si>
  <si>
    <t>DUVERNEY  TOCUA PIRAGAUTA</t>
  </si>
  <si>
    <t>rehoboturismo@hotmail.com</t>
  </si>
  <si>
    <t>DIAGONAL 16  1 51 BARRIO LOS SAUCES</t>
  </si>
  <si>
    <t>3144181712</t>
  </si>
  <si>
    <t>HOTEL SPA CAMPESTRE LA BUENA VIDA</t>
  </si>
  <si>
    <t>MORENO PINTO EDGAR MAURICIO</t>
  </si>
  <si>
    <t>maomoreno007@gmail.com</t>
  </si>
  <si>
    <t>KM 5 VIA FUSAGASUGA - ARBELAEZ FCA LA BUENA VIDA VDA GUAYABAL</t>
  </si>
  <si>
    <t>3205649285</t>
  </si>
  <si>
    <t>Corregimiento o Comuna</t>
  </si>
  <si>
    <t>Corregimiento Sur Occidental</t>
  </si>
  <si>
    <t>Comuna Sur Occidental</t>
  </si>
  <si>
    <t>Corregimiento Sur Oriental</t>
  </si>
  <si>
    <t>Comuna Centro</t>
  </si>
  <si>
    <t>Comuna Sur Oriental</t>
  </si>
  <si>
    <t>Corregimiento Occidental</t>
  </si>
  <si>
    <t>Comuna Norte</t>
  </si>
  <si>
    <t>Comuna Occidental</t>
  </si>
  <si>
    <t>Corregimiento Oriental</t>
  </si>
  <si>
    <t>Corregimiento Norte</t>
  </si>
  <si>
    <t>Comuna Oriental</t>
  </si>
  <si>
    <t>APARTAMENTO 307, CONJUNTO los gansos VEREDA la serena Km 7</t>
  </si>
  <si>
    <t>AVENIDA OCOBOS CHINAUTA GUADALUPANA</t>
  </si>
  <si>
    <t xml:space="preserve">CARRETERA 40 A ESTE # 14A ESTE CASA 14 KILOMETRO 1,5 CONJUNTO BRISAS XOCHIMILCO </t>
  </si>
  <si>
    <t>TRANSVERSAL 28 # 22 - 10 TORRE 1 APARTAMENTO 1108 CONJ- HACIENDA SAN PABLO</t>
  </si>
  <si>
    <t>Transversal 28 # 22 - 10 CONJUNTO  HACIENDA SAN PABLO</t>
  </si>
  <si>
    <t>TV 28 # 22-10 AP 1008 T3 CONJUNTO HACIENDA SAN PABLO</t>
  </si>
  <si>
    <t>Bogotá</t>
  </si>
  <si>
    <t>Sin dirección</t>
  </si>
  <si>
    <t>CR 6 NO. 7 49 Local 109 CC La Hacienda</t>
  </si>
  <si>
    <t>JIMMY LEONARDO CABALLERO</t>
  </si>
  <si>
    <t>contacto@naturaltribe.com.co</t>
  </si>
  <si>
    <t>Nombre Completo</t>
  </si>
  <si>
    <t>Contacto</t>
  </si>
  <si>
    <t>ZONA RURAL</t>
  </si>
  <si>
    <t>TIPO DE ESTABLECIMIENTO</t>
  </si>
  <si>
    <t>CNTD</t>
  </si>
  <si>
    <t>Viviendas Turísticas</t>
  </si>
  <si>
    <t xml:space="preserve">Finca turística </t>
  </si>
  <si>
    <t>Total</t>
  </si>
  <si>
    <t>Fincas Turísticas</t>
  </si>
  <si>
    <t>Centro Vacacional</t>
  </si>
  <si>
    <t>Apartahotel</t>
  </si>
  <si>
    <t>Hotel</t>
  </si>
  <si>
    <t>Hostal</t>
  </si>
  <si>
    <t>ZONA URBANA</t>
  </si>
  <si>
    <t>Finca turística</t>
  </si>
  <si>
    <t>Vivienda Turística</t>
  </si>
  <si>
    <t>Guias de turismo</t>
  </si>
  <si>
    <t>Sin dirección u oficina virtual</t>
  </si>
  <si>
    <t>Servicio de Transporte Especializado</t>
  </si>
  <si>
    <t xml:space="preserve">Apartahotel </t>
  </si>
  <si>
    <t>Nombre comercial Agencia de Viaje</t>
  </si>
  <si>
    <t>Agencia 
Emisora (Nacional y/o Internacional)</t>
  </si>
  <si>
    <t>Agencia Receptora
(Fusagasugá y Provincia Sumapaz)</t>
  </si>
  <si>
    <t>Nombre_Contacto</t>
  </si>
  <si>
    <t>Télefono</t>
  </si>
  <si>
    <t>Redes_Sociales</t>
  </si>
  <si>
    <t>Modalidad de Turismo</t>
  </si>
  <si>
    <t>X</t>
  </si>
  <si>
    <t>IG: @alianza_viajera</t>
  </si>
  <si>
    <t>Carrera 2A 18A - 70</t>
  </si>
  <si>
    <t>Turismo de ocio y recreación</t>
  </si>
  <si>
    <t>ginyelcor2512@gmail.com</t>
  </si>
  <si>
    <t>FB: Alquiler de Fincas en Chinauta - página web: https://fincas-chinauta.com/sample-page/</t>
  </si>
  <si>
    <t>Oficina Virtual</t>
  </si>
  <si>
    <t>Alquiler de fincas en Chinauta para todo tipo de eventos</t>
  </si>
  <si>
    <t>tranv 28#21-80</t>
  </si>
  <si>
    <t>Turismo de ocio y recreación (pasadías, salidas pedagógicas, viajes familiares y empresariales)</t>
  </si>
  <si>
    <t>BRIGITTE OLAVE</t>
  </si>
  <si>
    <t>reservasemthiatravels@gmail.com</t>
  </si>
  <si>
    <t>IG: @emthiatravels</t>
  </si>
  <si>
    <t>escapateservicioalcliente@gmail.com</t>
  </si>
  <si>
    <t xml:space="preserve">IG: @escapateagencia - Página web: https://escapateagencia.com/#page-1 </t>
  </si>
  <si>
    <t xml:space="preserve">CR 7 No. 5 - 32 local 103 Ed. Santa Cruz </t>
  </si>
  <si>
    <t>Turismo de ocio y recreación (destinos nacionales e internacionales)</t>
  </si>
  <si>
    <t>IG: @fotorus FB: Fotorus Visas y Viajes</t>
  </si>
  <si>
    <t>Trámite y asesoría de visas Americanas, Canadienses y Australianas.</t>
  </si>
  <si>
    <t>IG: @fugateagenciadeviajes FB: Fugate Agencia de Viajes</t>
  </si>
  <si>
    <t>Calle 27B No. 4A -56 Barrio el Vergel</t>
  </si>
  <si>
    <t>operaciones.gldestinos@gmail.com</t>
  </si>
  <si>
    <t>IG: @globaldestinos_oficial FB: Global Destinos Oficial</t>
  </si>
  <si>
    <t>IG: @kurthahncolombia FB: KH Escuela de Aventura Página Web: https://www.khcturismo.com/</t>
  </si>
  <si>
    <t>Turismo de naturaleza (destinos nacionales e internacionales)</t>
  </si>
  <si>
    <t>MOCHILEROSTOURS</t>
  </si>
  <si>
    <t>HECTOR HORACIO CHIMBI ACUÑA</t>
  </si>
  <si>
    <t>mochilerostours2019@gmail.com</t>
  </si>
  <si>
    <t>IG: @mochilerostours19</t>
  </si>
  <si>
    <t>Turismo de ocio y recreación, excursiones (destinos nacionales e internacionales)</t>
  </si>
  <si>
    <t>IG: @ms_toursandtravels  Web: http://www.mstravels.com/</t>
  </si>
  <si>
    <t xml:space="preserve">Turismo de lujo y agencia de eventos (turismo receptivo, solo con clientes extranjeros) </t>
  </si>
  <si>
    <t>NATURAL TRIBE COLOMBIA</t>
  </si>
  <si>
    <t>IG: @naturaltribecol FB:NaturalTribeColombia</t>
  </si>
  <si>
    <t xml:space="preserve">Turismo de aventura, de naturaleza (Biciturismo, avistamiento de aves, campamento y senderismo) y turismo accesible </t>
  </si>
  <si>
    <t xml:space="preserve">INGRID YAMILE MOLINA RODRIGUEZ </t>
  </si>
  <si>
    <t>ventas@paraisotravelav.com.co</t>
  </si>
  <si>
    <t>IG: @maravillasconencanto FB: Paraíso Travel Agencia de Viajes</t>
  </si>
  <si>
    <t>Calle 7- No. 7-64 Pasaje Comercial Central local 106</t>
  </si>
  <si>
    <t>Turismo de ocio y recreación, turismo de naturaleza, turismo religioso (destinos nacionales e internacionales)</t>
  </si>
  <si>
    <t>FB: Rehoboturismo Agencia de Viajes  IG: @agenciadeviajesretours</t>
  </si>
  <si>
    <t>IG: @rztours_fusa  FB: RZ TOURS</t>
  </si>
  <si>
    <t>Turismo de ocio y recreación, turismo religioso y turismo pedagógico (destinos nacionales)</t>
  </si>
  <si>
    <t xml:space="preserve">pygturismo@gmail.com </t>
  </si>
  <si>
    <t>IG: @serviciosdeturismoeu FB: Servicios de Turismo E.U.</t>
  </si>
  <si>
    <t>Diag. 24 No. 36-128 Tierra Grata etapa 3.</t>
  </si>
  <si>
    <t>Turismo de ocio y recreación, turismo de naturaleza, (destinos nacionales e internacionales)</t>
  </si>
  <si>
    <t>N/A</t>
  </si>
  <si>
    <t>Cra 11 # 19 - 20 barrio Balmoral</t>
  </si>
  <si>
    <t>Turismo de ocio y recreación, de naturaleza y de aventura (destinos nacionales e internacionales)</t>
  </si>
  <si>
    <t>IG: @tourmountainadventure</t>
  </si>
  <si>
    <t xml:space="preserve">Turismo de aventura, de naturaleza y de cultura (avistamiento de aves, senderismo) </t>
  </si>
  <si>
    <t>IG: @travelworldcolombiaoficial FB: Travelworldcolombia</t>
  </si>
  <si>
    <t>TV 12 22 42 local 126 - P1 CC Manila</t>
  </si>
  <si>
    <t>travelworldmayorista@gmail.com</t>
  </si>
  <si>
    <t>Turismo de ocio y recreación (Turismo emisivo, solo con destinos internacionales)</t>
  </si>
  <si>
    <t>turisclubfusa@gmail.com</t>
  </si>
  <si>
    <t>FB: Turis Club Fusagasugá</t>
  </si>
  <si>
    <t>CR 6 No. 7 36 Local 208 Centro Comercial Escorial Center</t>
  </si>
  <si>
    <t>Turismo de ocio y recreación, de naturaleza (destinos nacionales e internacionales)</t>
  </si>
  <si>
    <t>vakendiviajesyturismo@gmail.com</t>
  </si>
  <si>
    <t>IG: @vakendi2603 FB: Vakendi Viajes y Turismo</t>
  </si>
  <si>
    <t>Turismo de ocio y recreación, de naturaleza (destinos nacionales e internacioneales)</t>
  </si>
  <si>
    <t>IG: @viajes_y_turismojp  Web: http://viajesyturismojp.com</t>
  </si>
  <si>
    <t>Turismo de ocio y recreación, religioso, de naturaleza, de salud, salidas pedagógicas y corporativas (destinos nacionales e internacionales)</t>
  </si>
  <si>
    <t>vidaaventurera2021@gmail.com</t>
  </si>
  <si>
    <t>IG: @vidaaventurera21</t>
  </si>
  <si>
    <t xml:space="preserve">Turismo de aventura, de naturaleza y talleres experienciales (destinos nacionales) </t>
  </si>
  <si>
    <t>IG: @viveretravelcol  FB: Vivere Travel</t>
  </si>
  <si>
    <t>Carrera 1a # 18-43 Barrio El Mirador</t>
  </si>
  <si>
    <t>Turismo de ocio y recreación, religioso, y cultural (destinos nacionales e internacionales)</t>
  </si>
  <si>
    <t>Agencias suspendidas por renovar RNT</t>
  </si>
  <si>
    <t>Agencia cancelada por Registro Mercantil</t>
  </si>
  <si>
    <t>Parque Tématico (Ecoparque Chinauta)</t>
  </si>
  <si>
    <t>Glamping (Eco glamping Chinauta)</t>
  </si>
  <si>
    <t>Hotel (Rancho Miller Aventura)</t>
  </si>
  <si>
    <t>Glamping (El nido - ente árboles)</t>
  </si>
  <si>
    <t>Finca turística (Parque Verde y Agua)</t>
  </si>
  <si>
    <t>Glamping (Natural Glamping Fgga)</t>
  </si>
  <si>
    <t>Hotel (El Horizonte Usatama)</t>
  </si>
  <si>
    <t>Centro Vacacional (Valle de Elí)</t>
  </si>
  <si>
    <t>Glamping (Barro Blanco)</t>
  </si>
  <si>
    <t>Restaurante (El Rincón de Fer)</t>
  </si>
  <si>
    <t>Servicio de Transporte Especializado (Abba y Rey de Reyes)</t>
  </si>
  <si>
    <t>Operadores Profesionales de Congresos (77 Agency)</t>
  </si>
  <si>
    <t>Operadores Profesionales de Congresos (Fundación Villa Olimpica y Colservices)</t>
  </si>
  <si>
    <t>Operadores Profesionales de Congresos (Makinas Group Sas)</t>
  </si>
  <si>
    <t>Operadores Profesionales de Congresos (Tripbus Colombia)</t>
  </si>
  <si>
    <t>Servicio de Transporte Especializado (Cootransfusa)</t>
  </si>
  <si>
    <t>Servicio de Transporte Especializado (Transjardin y Unitraes)</t>
  </si>
  <si>
    <t>Gastrobar (El Marino)</t>
  </si>
  <si>
    <t>Agencia de Viajes</t>
  </si>
  <si>
    <t xml:space="preserve"> </t>
  </si>
  <si>
    <t>Agencias de viajes</t>
  </si>
  <si>
    <t>Apartahoteles</t>
  </si>
  <si>
    <t>Centro Vacacionales</t>
  </si>
  <si>
    <t>Glampings</t>
  </si>
  <si>
    <t>Hoteles</t>
  </si>
  <si>
    <t>Hostales</t>
  </si>
  <si>
    <t xml:space="preserve">Operadores Profesionales de Congresos </t>
  </si>
  <si>
    <t>Guias de Turismo</t>
  </si>
  <si>
    <t>PRESTADORES DE SERVICIOS TURÍSTICOS (PST) 2025
CARACTERIZACIÓN GENERAL</t>
  </si>
  <si>
    <t>PRESTADORES DE SERVICIOS TURÍSTICOS (PST) 2025
CARACTERIZACIÓN POR CORREGIMIENTO Y COMUNA</t>
  </si>
  <si>
    <t>CANTIDAD</t>
  </si>
  <si>
    <t>TOTAL PST</t>
  </si>
  <si>
    <r>
      <rPr>
        <b/>
        <sz val="12"/>
        <rFont val="Arial"/>
        <family val="2"/>
      </rPr>
      <t>Corregimiento Oriental</t>
    </r>
    <r>
      <rPr>
        <sz val="12"/>
        <rFont val="Arial"/>
        <family val="2"/>
      </rPr>
      <t xml:space="preserve">
</t>
    </r>
  </si>
  <si>
    <t>Nombre Comercial</t>
  </si>
  <si>
    <t>PST</t>
  </si>
  <si>
    <t>Establecimientos de Alojamiento y Hospedaje</t>
  </si>
  <si>
    <t>TIPO DE PRESTADOR TURÍSTICO</t>
  </si>
  <si>
    <t>Chinauta, Finca Santa Maria de los Vientos</t>
  </si>
  <si>
    <t>ednaalexandravc@gmail.com</t>
  </si>
  <si>
    <t>EDNA ALEXANDRA VARGAS CLAVIJO</t>
  </si>
  <si>
    <t>TOTAL EAH</t>
  </si>
  <si>
    <t xml:space="preserve">CARACTERIZACIÓN ESTABLECIMIENTOS DE ALOJAMIENTO Y HOSPEDAJE (EAH) 2025
</t>
  </si>
  <si>
    <t>TIPO DE ALOJAMIENTO</t>
  </si>
  <si>
    <r>
      <rPr>
        <b/>
        <sz val="12"/>
        <rFont val="Arial"/>
        <family val="2"/>
      </rPr>
      <t>Corregimiento Norte</t>
    </r>
    <r>
      <rPr>
        <sz val="12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</si>
</sst>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name val="Calibri"/>
    </font>
    <font>
      <b/>
      <sz val="11"/>
      <name val="Arial"/>
      <family val="2"/>
    </font>
    <font>
      <b/>
      <sz val="11"/>
      <name val="Calibri"/>
      <family val="2"/>
    </font>
    <font>
      <sz val="11"/>
      <name val="Arial"/>
      <family val="2"/>
    </font>
    <font>
      <sz val="12"/>
      <name val="Arial"/>
      <family val="2"/>
    </font>
    <font>
      <u/>
      <sz val="11"/>
      <color theme="10"/>
      <name val="Calibri"/>
      <family val="2"/>
    </font>
    <font>
      <u/>
      <sz val="11"/>
      <color theme="10"/>
      <name val="Arial"/>
      <family val="2"/>
    </font>
    <font>
      <sz val="11"/>
      <name val="Calibri"/>
      <family val="2"/>
    </font>
    <font>
      <b/>
      <sz val="12"/>
      <name val="Arial"/>
      <family val="2"/>
    </font>
    <font>
      <u/>
      <sz val="12"/>
      <color theme="10"/>
      <name val="Arial"/>
      <family val="2"/>
    </font>
    <font>
      <b/>
      <sz val="18"/>
      <name val="Calibri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12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7" fillId="0" borderId="0"/>
  </cellStyleXfs>
  <cellXfs count="131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/>
    <xf numFmtId="0" fontId="1" fillId="0" borderId="5" xfId="0" applyFont="1" applyBorder="1" applyAlignment="1">
      <alignment horizontal="center"/>
    </xf>
    <xf numFmtId="0" fontId="0" fillId="0" borderId="5" xfId="0" applyBorder="1"/>
    <xf numFmtId="0" fontId="6" fillId="0" borderId="1" xfId="1" applyFont="1" applyFill="1" applyBorder="1"/>
    <xf numFmtId="0" fontId="7" fillId="0" borderId="0" xfId="2"/>
    <xf numFmtId="0" fontId="8" fillId="0" borderId="6" xfId="2" applyFont="1" applyBorder="1" applyAlignment="1">
      <alignment horizontal="center" vertical="center"/>
    </xf>
    <xf numFmtId="0" fontId="7" fillId="0" borderId="0" xfId="2" applyAlignment="1">
      <alignment horizontal="center"/>
    </xf>
    <xf numFmtId="0" fontId="7" fillId="0" borderId="0" xfId="2" applyAlignment="1">
      <alignment vertical="center"/>
    </xf>
    <xf numFmtId="0" fontId="8" fillId="0" borderId="0" xfId="2" applyFont="1" applyAlignment="1">
      <alignment horizontal="center" vertical="center"/>
    </xf>
    <xf numFmtId="0" fontId="4" fillId="0" borderId="1" xfId="2" applyFont="1" applyBorder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2" xfId="2" applyFont="1" applyBorder="1" applyAlignment="1">
      <alignment vertical="center"/>
    </xf>
    <xf numFmtId="0" fontId="8" fillId="3" borderId="1" xfId="2" applyFont="1" applyFill="1" applyBorder="1" applyAlignment="1">
      <alignment vertical="center" wrapText="1"/>
    </xf>
    <xf numFmtId="0" fontId="8" fillId="3" borderId="1" xfId="2" applyFont="1" applyFill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2" xfId="2" applyFont="1" applyBorder="1" applyAlignment="1">
      <alignment horizontal="left" vertical="center"/>
    </xf>
    <xf numFmtId="0" fontId="4" fillId="0" borderId="8" xfId="2" applyFont="1" applyBorder="1" applyAlignment="1">
      <alignment horizontal="center" vertical="center"/>
    </xf>
    <xf numFmtId="0" fontId="4" fillId="0" borderId="1" xfId="2" applyFont="1" applyBorder="1" applyAlignment="1">
      <alignment horizontal="center"/>
    </xf>
    <xf numFmtId="0" fontId="9" fillId="0" borderId="1" xfId="1" applyFont="1" applyFill="1" applyBorder="1"/>
    <xf numFmtId="0" fontId="3" fillId="0" borderId="1" xfId="2" applyFont="1" applyBorder="1"/>
    <xf numFmtId="0" fontId="3" fillId="0" borderId="1" xfId="2" applyFont="1" applyBorder="1" applyAlignment="1">
      <alignment horizontal="center"/>
    </xf>
    <xf numFmtId="0" fontId="3" fillId="0" borderId="0" xfId="2" applyFont="1"/>
    <xf numFmtId="0" fontId="10" fillId="0" borderId="0" xfId="2" applyFont="1" applyAlignment="1">
      <alignment horizontal="center"/>
    </xf>
    <xf numFmtId="0" fontId="3" fillId="0" borderId="8" xfId="0" applyFont="1" applyBorder="1"/>
    <xf numFmtId="0" fontId="3" fillId="0" borderId="9" xfId="0" applyFont="1" applyBorder="1"/>
    <xf numFmtId="0" fontId="0" fillId="0" borderId="0" xfId="0" applyAlignment="1">
      <alignment horizontal="left"/>
    </xf>
    <xf numFmtId="0" fontId="4" fillId="0" borderId="8" xfId="2" applyFont="1" applyBorder="1" applyAlignment="1">
      <alignment vertical="center"/>
    </xf>
    <xf numFmtId="0" fontId="4" fillId="0" borderId="5" xfId="2" applyFont="1" applyBorder="1" applyAlignment="1">
      <alignment vertical="center"/>
    </xf>
    <xf numFmtId="0" fontId="4" fillId="0" borderId="8" xfId="2" applyFont="1" applyBorder="1" applyAlignment="1">
      <alignment horizontal="left" vertical="center"/>
    </xf>
    <xf numFmtId="0" fontId="4" fillId="0" borderId="9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11" fillId="5" borderId="0" xfId="2" applyFont="1" applyFill="1" applyAlignment="1">
      <alignment horizontal="center" vertical="center"/>
    </xf>
    <xf numFmtId="0" fontId="11" fillId="5" borderId="1" xfId="2" applyFont="1" applyFill="1" applyBorder="1" applyAlignment="1">
      <alignment horizontal="center" vertical="center"/>
    </xf>
    <xf numFmtId="0" fontId="4" fillId="6" borderId="2" xfId="2" applyFont="1" applyFill="1" applyBorder="1" applyAlignment="1">
      <alignment vertical="center"/>
    </xf>
    <xf numFmtId="0" fontId="4" fillId="6" borderId="2" xfId="2" applyFont="1" applyFill="1" applyBorder="1" applyAlignment="1">
      <alignment horizontal="center" vertical="center"/>
    </xf>
    <xf numFmtId="0" fontId="4" fillId="6" borderId="1" xfId="2" applyFont="1" applyFill="1" applyBorder="1" applyAlignment="1">
      <alignment vertical="center"/>
    </xf>
    <xf numFmtId="0" fontId="4" fillId="6" borderId="1" xfId="2" applyFont="1" applyFill="1" applyBorder="1" applyAlignment="1">
      <alignment horizontal="center" vertical="center"/>
    </xf>
    <xf numFmtId="0" fontId="8" fillId="6" borderId="1" xfId="2" applyFont="1" applyFill="1" applyBorder="1" applyAlignment="1">
      <alignment vertical="center" wrapText="1"/>
    </xf>
    <xf numFmtId="0" fontId="8" fillId="6" borderId="1" xfId="2" applyFont="1" applyFill="1" applyBorder="1" applyAlignment="1">
      <alignment horizontal="center" vertical="center"/>
    </xf>
    <xf numFmtId="0" fontId="4" fillId="6" borderId="2" xfId="2" applyFont="1" applyFill="1" applyBorder="1" applyAlignment="1">
      <alignment horizontal="left" vertical="center"/>
    </xf>
    <xf numFmtId="0" fontId="4" fillId="6" borderId="8" xfId="2" applyFont="1" applyFill="1" applyBorder="1" applyAlignment="1">
      <alignment horizontal="center" vertical="center"/>
    </xf>
    <xf numFmtId="0" fontId="8" fillId="7" borderId="1" xfId="2" applyFont="1" applyFill="1" applyBorder="1" applyAlignment="1">
      <alignment vertical="center" wrapText="1"/>
    </xf>
    <xf numFmtId="0" fontId="8" fillId="7" borderId="1" xfId="2" applyFont="1" applyFill="1" applyBorder="1" applyAlignment="1">
      <alignment horizontal="center" vertical="center"/>
    </xf>
    <xf numFmtId="0" fontId="11" fillId="5" borderId="2" xfId="2" applyFont="1" applyFill="1" applyBorder="1" applyAlignment="1">
      <alignment horizontal="center" vertical="center"/>
    </xf>
    <xf numFmtId="0" fontId="4" fillId="6" borderId="5" xfId="2" applyFont="1" applyFill="1" applyBorder="1" applyAlignment="1">
      <alignment horizontal="center" vertical="center"/>
    </xf>
    <xf numFmtId="0" fontId="8" fillId="0" borderId="7" xfId="2" applyFont="1" applyBorder="1" applyAlignment="1">
      <alignment horizontal="center" vertical="center" wrapText="1"/>
    </xf>
    <xf numFmtId="0" fontId="0" fillId="0" borderId="3" xfId="0" applyBorder="1"/>
    <xf numFmtId="0" fontId="0" fillId="0" borderId="3" xfId="0" applyBorder="1" applyAlignment="1">
      <alignment horizontal="center"/>
    </xf>
    <xf numFmtId="0" fontId="1" fillId="0" borderId="1" xfId="2" applyFont="1" applyBorder="1" applyAlignment="1">
      <alignment horizontal="center" vertical="center"/>
    </xf>
    <xf numFmtId="0" fontId="13" fillId="0" borderId="1" xfId="2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14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14" fillId="0" borderId="0" xfId="2" applyFont="1"/>
    <xf numFmtId="0" fontId="1" fillId="0" borderId="1" xfId="2" applyFont="1" applyBorder="1" applyAlignment="1">
      <alignment horizontal="center"/>
    </xf>
    <xf numFmtId="0" fontId="3" fillId="0" borderId="5" xfId="2" applyFont="1" applyBorder="1"/>
    <xf numFmtId="0" fontId="14" fillId="0" borderId="1" xfId="2" applyFont="1" applyBorder="1" applyAlignment="1">
      <alignment horizontal="center"/>
    </xf>
    <xf numFmtId="0" fontId="14" fillId="0" borderId="1" xfId="2" applyFont="1" applyBorder="1"/>
    <xf numFmtId="0" fontId="14" fillId="0" borderId="1" xfId="1" applyFont="1" applyFill="1" applyBorder="1"/>
    <xf numFmtId="0" fontId="14" fillId="0" borderId="1" xfId="1" applyFont="1" applyFill="1" applyBorder="1" applyAlignment="1">
      <alignment horizontal="center"/>
    </xf>
    <xf numFmtId="0" fontId="1" fillId="0" borderId="0" xfId="2" applyFont="1" applyAlignment="1">
      <alignment horizontal="center"/>
    </xf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7" xfId="2" applyFont="1" applyBorder="1" applyAlignment="1">
      <alignment horizontal="center" vertical="center" wrapText="1"/>
    </xf>
    <xf numFmtId="0" fontId="4" fillId="7" borderId="1" xfId="2" applyFont="1" applyFill="1" applyBorder="1" applyAlignment="1">
      <alignment vertical="center" wrapText="1"/>
    </xf>
    <xf numFmtId="0" fontId="4" fillId="7" borderId="1" xfId="2" applyFont="1" applyFill="1" applyBorder="1" applyAlignment="1">
      <alignment horizontal="center" vertical="center"/>
    </xf>
    <xf numFmtId="0" fontId="4" fillId="3" borderId="1" xfId="2" applyFont="1" applyFill="1" applyBorder="1" applyAlignment="1">
      <alignment vertical="center" wrapText="1"/>
    </xf>
    <xf numFmtId="0" fontId="4" fillId="3" borderId="1" xfId="2" applyFont="1" applyFill="1" applyBorder="1" applyAlignment="1">
      <alignment horizontal="center" vertical="center"/>
    </xf>
    <xf numFmtId="0" fontId="4" fillId="6" borderId="1" xfId="2" applyFont="1" applyFill="1" applyBorder="1" applyAlignment="1">
      <alignment vertical="center" wrapText="1"/>
    </xf>
    <xf numFmtId="0" fontId="5" fillId="0" borderId="1" xfId="1" applyBorder="1"/>
    <xf numFmtId="0" fontId="4" fillId="0" borderId="1" xfId="2" applyFont="1" applyBorder="1" applyAlignment="1">
      <alignment horizontal="left" vertical="center"/>
    </xf>
    <xf numFmtId="0" fontId="4" fillId="8" borderId="0" xfId="2" applyFont="1" applyFill="1" applyAlignment="1">
      <alignment vertical="center"/>
    </xf>
    <xf numFmtId="0" fontId="4" fillId="8" borderId="0" xfId="2" applyFont="1" applyFill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5" fillId="2" borderId="0" xfId="0" applyFont="1" applyFill="1"/>
    <xf numFmtId="0" fontId="11" fillId="9" borderId="1" xfId="2" applyFont="1" applyFill="1" applyBorder="1" applyAlignment="1">
      <alignment horizontal="center" vertical="center"/>
    </xf>
    <xf numFmtId="0" fontId="16" fillId="0" borderId="1" xfId="2" applyFont="1" applyBorder="1" applyAlignment="1">
      <alignment vertical="center"/>
    </xf>
    <xf numFmtId="0" fontId="16" fillId="0" borderId="12" xfId="2" applyFont="1" applyBorder="1" applyAlignment="1">
      <alignment horizontal="center" vertical="center"/>
    </xf>
    <xf numFmtId="0" fontId="16" fillId="10" borderId="12" xfId="2" applyFont="1" applyFill="1" applyBorder="1" applyAlignment="1">
      <alignment vertical="center"/>
    </xf>
    <xf numFmtId="0" fontId="16" fillId="10" borderId="1" xfId="2" applyFont="1" applyFill="1" applyBorder="1" applyAlignment="1">
      <alignment horizontal="center" vertical="center"/>
    </xf>
    <xf numFmtId="0" fontId="16" fillId="0" borderId="1" xfId="2" applyFont="1" applyBorder="1" applyAlignment="1">
      <alignment horizontal="center" vertical="center"/>
    </xf>
    <xf numFmtId="0" fontId="16" fillId="10" borderId="1" xfId="2" applyFont="1" applyFill="1" applyBorder="1" applyAlignment="1">
      <alignment vertical="center"/>
    </xf>
    <xf numFmtId="0" fontId="11" fillId="5" borderId="1" xfId="0" applyFont="1" applyFill="1" applyBorder="1" applyAlignment="1">
      <alignment horizontal="center" vertical="center"/>
    </xf>
    <xf numFmtId="0" fontId="12" fillId="4" borderId="1" xfId="2" applyFont="1" applyFill="1" applyBorder="1" applyAlignment="1">
      <alignment horizontal="center" vertical="center" wrapText="1"/>
    </xf>
    <xf numFmtId="0" fontId="12" fillId="4" borderId="1" xfId="2" applyFont="1" applyFill="1" applyBorder="1" applyAlignment="1">
      <alignment horizontal="center" vertical="center"/>
    </xf>
    <xf numFmtId="0" fontId="8" fillId="0" borderId="7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6" borderId="2" xfId="2" applyFont="1" applyFill="1" applyBorder="1" applyAlignment="1">
      <alignment horizontal="center" vertical="center" wrapText="1"/>
    </xf>
    <xf numFmtId="0" fontId="8" fillId="6" borderId="7" xfId="2" applyFont="1" applyFill="1" applyBorder="1" applyAlignment="1">
      <alignment horizontal="center" vertical="center" wrapText="1"/>
    </xf>
    <xf numFmtId="0" fontId="8" fillId="6" borderId="3" xfId="2" applyFont="1" applyFill="1" applyBorder="1" applyAlignment="1">
      <alignment horizontal="center" vertical="center" wrapText="1"/>
    </xf>
    <xf numFmtId="0" fontId="4" fillId="6" borderId="7" xfId="2" applyFont="1" applyFill="1" applyBorder="1" applyAlignment="1">
      <alignment horizontal="center" vertical="center" wrapText="1"/>
    </xf>
    <xf numFmtId="0" fontId="4" fillId="6" borderId="3" xfId="2" applyFont="1" applyFill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7" fillId="0" borderId="0" xfId="2" applyAlignment="1">
      <alignment horizontal="center"/>
    </xf>
    <xf numFmtId="0" fontId="4" fillId="6" borderId="2" xfId="2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7" fillId="0" borderId="4" xfId="2" applyBorder="1" applyAlignment="1">
      <alignment horizontal="center"/>
    </xf>
    <xf numFmtId="0" fontId="7" fillId="0" borderId="13" xfId="2" applyBorder="1" applyAlignment="1">
      <alignment horizontal="center"/>
    </xf>
    <xf numFmtId="0" fontId="7" fillId="0" borderId="5" xfId="2" applyBorder="1" applyAlignment="1">
      <alignment horizontal="center"/>
    </xf>
  </cellXfs>
  <cellStyles count="3">
    <cellStyle name="Hipervínculo" xfId="1" builtinId="8"/>
    <cellStyle name="Normal" xfId="0" builtinId="0"/>
    <cellStyle name="Normal 2" xfId="2" xr:uid="{05609860-8FAB-4A3A-BCA7-D6CF202E8395}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theme="8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theme="8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75</xdr:row>
      <xdr:rowOff>0</xdr:rowOff>
    </xdr:from>
    <xdr:to>
      <xdr:col>3</xdr:col>
      <xdr:colOff>9525</xdr:colOff>
      <xdr:row>75</xdr:row>
      <xdr:rowOff>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9CCE3DEA-92F4-F598-CF15-03D31002DC11}"/>
            </a:ext>
          </a:extLst>
        </xdr:cNvPr>
        <xdr:cNvCxnSpPr/>
      </xdr:nvCxnSpPr>
      <xdr:spPr>
        <a:xfrm>
          <a:off x="295275" y="4943475"/>
          <a:ext cx="22288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75</xdr:row>
      <xdr:rowOff>0</xdr:rowOff>
    </xdr:from>
    <xdr:to>
      <xdr:col>2</xdr:col>
      <xdr:colOff>0</xdr:colOff>
      <xdr:row>75</xdr:row>
      <xdr:rowOff>0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89F45C00-C137-3540-9D98-C36D8D2203BB}"/>
            </a:ext>
          </a:extLst>
        </xdr:cNvPr>
        <xdr:cNvCxnSpPr/>
      </xdr:nvCxnSpPr>
      <xdr:spPr>
        <a:xfrm>
          <a:off x="285750" y="4857750"/>
          <a:ext cx="22288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AFDBAC8-530E-4AA5-9BFA-9AF7406A402D}" name="Tabla1" displayName="Tabla1" ref="F4:G18" totalsRowShown="0" headerRowDxfId="19" headerRowBorderDxfId="18" tableBorderDxfId="17" totalsRowBorderDxfId="16" headerRowCellStyle="Normal 2">
  <autoFilter ref="F4:G18" xr:uid="{BAFDBAC8-530E-4AA5-9BFA-9AF7406A402D}"/>
  <tableColumns count="2">
    <tableColumn id="1" xr3:uid="{4F8A6FB6-D1F0-408B-B1C7-9672B319A8E6}" name="TIPO DE PRESTADOR TURÍSTICO" dataDxfId="15" dataCellStyle="Normal 2"/>
    <tableColumn id="2" xr3:uid="{F52A2010-D926-47CD-91B7-F168A499BE6D}" name="CANTIDAD" dataDxfId="14" dataCellStyle="Normal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30E038F-0529-498E-81DE-414C089B02D0}" name="Tabla14" displayName="Tabla14" ref="I4:J20" totalsRowCount="1" headerRowDxfId="13" headerRowBorderDxfId="12" tableBorderDxfId="11" totalsRowBorderDxfId="10" headerRowCellStyle="Normal 2">
  <autoFilter ref="I4:J19" xr:uid="{630E038F-0529-498E-81DE-414C089B02D0}"/>
  <tableColumns count="2">
    <tableColumn id="1" xr3:uid="{DC47A173-FDF2-4B2E-AB8A-C37824C3F02A}" name="TIPO DE ESTABLECIMIENTO" totalsRowLabel="TOTAL PST" dataDxfId="9" totalsRowDxfId="8" dataCellStyle="Normal 2"/>
    <tableColumn id="2" xr3:uid="{608911B2-01C6-4742-8B28-19A4435DD591}" name="CANTIDAD" totalsRowFunction="custom" dataDxfId="7" totalsRowDxfId="6" dataCellStyle="Normal 2" totalsRowCellStyle="Normal 2">
      <calculatedColumnFormula>Tabla1[[#This Row],[CANTIDAD]]</calculatedColumnFormula>
      <totalsRowFormula>J5+J6+J9+J10+J11+J12+J13+J14+J15+J16+J17+J18+J19</totalsRow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D05E20F-7986-40A2-AF20-1A5246DEAF37}" name="Tabla13" displayName="Tabla13" ref="F4:G18" totalsRowShown="0" headerRowDxfId="5" headerRowBorderDxfId="4" tableBorderDxfId="3" totalsRowBorderDxfId="2" headerRowCellStyle="Normal 2">
  <autoFilter ref="F4:G18" xr:uid="{BAFDBAC8-530E-4AA5-9BFA-9AF7406A402D}"/>
  <tableColumns count="2">
    <tableColumn id="1" xr3:uid="{F7D77EF1-F0A4-45FB-8112-7B9FB0F9B08D}" name="TIPO DE ESTABLECIMIENTO" dataDxfId="1" dataCellStyle="Normal 2"/>
    <tableColumn id="2" xr3:uid="{9F0DC830-2315-4271-9959-B336169C49A1}" name="CANTIDAD" dataDxfId="0" dataCellStyle="Normal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ednaalexandravc@gmail.com" TargetMode="External"/><Relationship Id="rId1" Type="http://schemas.openxmlformats.org/officeDocument/2006/relationships/hyperlink" Target="mailto:estherch49@gmail.com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operaciones.gldestinos@gmail.com" TargetMode="External"/><Relationship Id="rId13" Type="http://schemas.openxmlformats.org/officeDocument/2006/relationships/hyperlink" Target="mailto:turisclubfusa@gmail.com" TargetMode="External"/><Relationship Id="rId3" Type="http://schemas.openxmlformats.org/officeDocument/2006/relationships/hyperlink" Target="mailto:viajesfugate@gmail.com" TargetMode="External"/><Relationship Id="rId7" Type="http://schemas.openxmlformats.org/officeDocument/2006/relationships/hyperlink" Target="mailto:ventas@paraisotravelav.com.co" TargetMode="External"/><Relationship Id="rId12" Type="http://schemas.openxmlformats.org/officeDocument/2006/relationships/hyperlink" Target="mailto:travelworldmayorista@gmail.com" TargetMode="External"/><Relationship Id="rId2" Type="http://schemas.openxmlformats.org/officeDocument/2006/relationships/hyperlink" Target="mailto:escapateservicioalcliente@gmail.com" TargetMode="External"/><Relationship Id="rId1" Type="http://schemas.openxmlformats.org/officeDocument/2006/relationships/hyperlink" Target="mailto:reservasemthiatravels@gmail.com" TargetMode="External"/><Relationship Id="rId6" Type="http://schemas.openxmlformats.org/officeDocument/2006/relationships/hyperlink" Target="mailto:ginyelcor2512@gmail.com" TargetMode="External"/><Relationship Id="rId11" Type="http://schemas.openxmlformats.org/officeDocument/2006/relationships/hyperlink" Target="mailto:viajesyturismojp@yahoo.com" TargetMode="External"/><Relationship Id="rId5" Type="http://schemas.openxmlformats.org/officeDocument/2006/relationships/hyperlink" Target="mailto:contacto@naturaltribe.com.co" TargetMode="External"/><Relationship Id="rId10" Type="http://schemas.openxmlformats.org/officeDocument/2006/relationships/hyperlink" Target="mailto:viajesyvacaciones.travelworld@gmail.com" TargetMode="External"/><Relationship Id="rId4" Type="http://schemas.openxmlformats.org/officeDocument/2006/relationships/hyperlink" Target="mailto:pygturismo@gmail.com" TargetMode="External"/><Relationship Id="rId9" Type="http://schemas.openxmlformats.org/officeDocument/2006/relationships/hyperlink" Target="mailto:vidaaventurera2021@gmail.com" TargetMode="External"/><Relationship Id="rId14" Type="http://schemas.openxmlformats.org/officeDocument/2006/relationships/hyperlink" Target="mailto:vakendiviajesyturismo@gmail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mailto:contacto@naturaltribe.com.co" TargetMode="External"/><Relationship Id="rId1" Type="http://schemas.openxmlformats.org/officeDocument/2006/relationships/hyperlink" Target="mailto:contacto@naturaltribe.com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495CA-3B15-473F-A8D6-804DA8E2567A}">
  <dimension ref="A2:M82"/>
  <sheetViews>
    <sheetView showGridLines="0" tabSelected="1" zoomScale="80" zoomScaleNormal="80" zoomScaleSheetLayoutView="98" workbookViewId="0">
      <selection activeCell="G9" sqref="G9"/>
    </sheetView>
  </sheetViews>
  <sheetFormatPr baseColWidth="10" defaultRowHeight="15"/>
  <cols>
    <col min="1" max="1" width="4.28515625" style="27" customWidth="1"/>
    <col min="2" max="2" width="29.28515625" style="27" customWidth="1"/>
    <col min="3" max="3" width="84.85546875" style="27" bestFit="1" customWidth="1"/>
    <col min="4" max="4" width="13.5703125" style="29" customWidth="1"/>
    <col min="5" max="5" width="13.140625" style="29" customWidth="1"/>
    <col min="6" max="6" width="66.28515625" style="27" customWidth="1"/>
    <col min="7" max="7" width="18.42578125" style="27" customWidth="1"/>
    <col min="8" max="8" width="5.85546875" style="27" customWidth="1"/>
    <col min="9" max="9" width="45.7109375" style="27" customWidth="1"/>
    <col min="10" max="10" width="18.7109375" style="27" customWidth="1"/>
    <col min="11" max="11" width="5" style="27" customWidth="1"/>
    <col min="12" max="12" width="37.28515625" style="27" customWidth="1"/>
    <col min="13" max="13" width="14.85546875" style="27" customWidth="1"/>
    <col min="14" max="16384" width="11.42578125" style="27"/>
  </cols>
  <sheetData>
    <row r="2" spans="1:13" ht="51.75" customHeight="1">
      <c r="B2" s="112" t="s">
        <v>1481</v>
      </c>
      <c r="C2" s="113"/>
      <c r="D2" s="113"/>
      <c r="E2" s="28"/>
      <c r="F2" s="112" t="s">
        <v>1480</v>
      </c>
      <c r="G2" s="113"/>
      <c r="L2" s="112" t="s">
        <v>1493</v>
      </c>
      <c r="M2" s="113"/>
    </row>
    <row r="3" spans="1:13" ht="9" customHeight="1">
      <c r="A3" s="122"/>
      <c r="B3" s="122"/>
      <c r="C3" s="122"/>
      <c r="D3" s="122"/>
      <c r="E3" s="122"/>
      <c r="F3" s="122"/>
      <c r="G3" s="122"/>
    </row>
    <row r="4" spans="1:13" s="30" customFormat="1" ht="18" customHeight="1">
      <c r="B4" s="58" t="s">
        <v>1354</v>
      </c>
      <c r="C4" s="58" t="s">
        <v>1355</v>
      </c>
      <c r="D4" s="58" t="s">
        <v>1356</v>
      </c>
      <c r="E4" s="31"/>
      <c r="F4" s="55" t="s">
        <v>1488</v>
      </c>
      <c r="G4" s="56" t="s">
        <v>1482</v>
      </c>
      <c r="I4" s="55" t="s">
        <v>1355</v>
      </c>
      <c r="J4" s="56" t="s">
        <v>1482</v>
      </c>
      <c r="L4" s="104" t="s">
        <v>1494</v>
      </c>
      <c r="M4" s="104" t="s">
        <v>1482</v>
      </c>
    </row>
    <row r="5" spans="1:13" ht="20.25" customHeight="1">
      <c r="B5" s="123" t="s">
        <v>1495</v>
      </c>
      <c r="C5" s="59" t="s">
        <v>1358</v>
      </c>
      <c r="D5" s="60">
        <v>3</v>
      </c>
      <c r="E5" s="34"/>
      <c r="F5" s="50" t="s">
        <v>1472</v>
      </c>
      <c r="G5" s="53">
        <f>D14+D38+D47+D57+D71+D76</f>
        <v>32</v>
      </c>
      <c r="I5" s="50" t="s">
        <v>1472</v>
      </c>
      <c r="J5" s="53">
        <v>32</v>
      </c>
      <c r="L5" s="105" t="s">
        <v>1473</v>
      </c>
      <c r="M5" s="106">
        <v>29</v>
      </c>
    </row>
    <row r="6" spans="1:13" ht="20.25" customHeight="1">
      <c r="B6" s="119"/>
      <c r="C6" s="59" t="s">
        <v>1460</v>
      </c>
      <c r="D6" s="60">
        <v>1</v>
      </c>
      <c r="E6" s="34"/>
      <c r="F6" s="51" t="s">
        <v>1487</v>
      </c>
      <c r="G6" s="53">
        <v>237</v>
      </c>
      <c r="I6" s="51" t="s">
        <v>1473</v>
      </c>
      <c r="J6" s="53">
        <v>29</v>
      </c>
      <c r="L6" s="107" t="s">
        <v>1474</v>
      </c>
      <c r="M6" s="108">
        <v>13</v>
      </c>
    </row>
    <row r="7" spans="1:13" ht="19.5" hidden="1" customHeight="1">
      <c r="B7" s="119"/>
      <c r="C7" s="59"/>
      <c r="D7" s="60"/>
      <c r="E7" s="34"/>
      <c r="F7" s="50"/>
      <c r="G7" s="54"/>
      <c r="I7" s="51" t="s">
        <v>1474</v>
      </c>
      <c r="J7" s="53">
        <v>13</v>
      </c>
      <c r="L7" s="105" t="s">
        <v>1360</v>
      </c>
      <c r="M7" s="109">
        <v>93</v>
      </c>
    </row>
    <row r="8" spans="1:13" ht="19.5" hidden="1" customHeight="1">
      <c r="B8" s="119"/>
      <c r="C8" s="61"/>
      <c r="D8" s="62"/>
      <c r="E8" s="34"/>
      <c r="F8" s="50"/>
      <c r="G8" s="53"/>
      <c r="I8" s="51" t="s">
        <v>1360</v>
      </c>
      <c r="J8" s="53">
        <v>93</v>
      </c>
      <c r="L8" s="110" t="s">
        <v>1475</v>
      </c>
      <c r="M8" s="108">
        <v>4</v>
      </c>
    </row>
    <row r="9" spans="1:13" ht="22.5" customHeight="1">
      <c r="B9" s="120"/>
      <c r="C9" s="67" t="s">
        <v>1359</v>
      </c>
      <c r="D9" s="68">
        <f>SUM(D5:D8)</f>
        <v>4</v>
      </c>
      <c r="E9" s="31"/>
      <c r="F9" s="32" t="s">
        <v>1469</v>
      </c>
      <c r="G9" s="33">
        <f>1</f>
        <v>1</v>
      </c>
      <c r="I9" s="50" t="s">
        <v>1474</v>
      </c>
      <c r="J9" s="54">
        <v>13</v>
      </c>
      <c r="L9" s="105" t="s">
        <v>1360</v>
      </c>
      <c r="M9" s="109">
        <v>93</v>
      </c>
    </row>
    <row r="10" spans="1:13" ht="23.25" customHeight="1">
      <c r="B10" s="124" t="s">
        <v>1484</v>
      </c>
      <c r="C10" s="32" t="s">
        <v>1455</v>
      </c>
      <c r="D10" s="33">
        <v>1</v>
      </c>
      <c r="E10" s="34"/>
      <c r="F10" s="32" t="s">
        <v>1479</v>
      </c>
      <c r="G10" s="33">
        <f>D40+D50+D62+D66+D73+D78</f>
        <v>14</v>
      </c>
      <c r="I10" s="32" t="s">
        <v>1360</v>
      </c>
      <c r="J10" s="33">
        <v>93</v>
      </c>
      <c r="L10" s="110" t="s">
        <v>1475</v>
      </c>
      <c r="M10" s="108">
        <v>4</v>
      </c>
    </row>
    <row r="11" spans="1:13" ht="23.25" customHeight="1">
      <c r="B11" s="125"/>
      <c r="C11" s="35" t="s">
        <v>1456</v>
      </c>
      <c r="D11" s="33">
        <v>1</v>
      </c>
      <c r="E11" s="34"/>
      <c r="F11" s="32" t="s">
        <v>1478</v>
      </c>
      <c r="G11" s="33">
        <f>D43+D53+D68+D58</f>
        <v>5</v>
      </c>
      <c r="I11" s="32" t="s">
        <v>1475</v>
      </c>
      <c r="J11" s="33">
        <v>4</v>
      </c>
      <c r="L11" s="105" t="s">
        <v>1477</v>
      </c>
      <c r="M11" s="109">
        <v>2</v>
      </c>
    </row>
    <row r="12" spans="1:13" ht="22.5" customHeight="1">
      <c r="B12" s="126"/>
      <c r="C12" s="36" t="s">
        <v>1359</v>
      </c>
      <c r="D12" s="37">
        <f>SUM(D10:D11)</f>
        <v>2</v>
      </c>
      <c r="E12" s="31"/>
      <c r="F12" s="32" t="s">
        <v>1452</v>
      </c>
      <c r="G12" s="33">
        <f>1</f>
        <v>1</v>
      </c>
      <c r="I12" s="32" t="s">
        <v>1469</v>
      </c>
      <c r="J12" s="33">
        <v>1</v>
      </c>
      <c r="L12" s="110" t="s">
        <v>1476</v>
      </c>
      <c r="M12" s="108">
        <v>37</v>
      </c>
    </row>
    <row r="13" spans="1:13" ht="22.5" customHeight="1">
      <c r="B13" s="116" t="s">
        <v>1335</v>
      </c>
      <c r="C13" s="61" t="s">
        <v>1371</v>
      </c>
      <c r="D13" s="62">
        <v>2</v>
      </c>
      <c r="E13" s="34"/>
      <c r="F13" s="99" t="s">
        <v>1370</v>
      </c>
      <c r="G13" s="33">
        <f>D17+D41+D51</f>
        <v>5</v>
      </c>
      <c r="I13" s="32" t="s">
        <v>1479</v>
      </c>
      <c r="J13" s="33">
        <v>14</v>
      </c>
      <c r="L13" s="105" t="s">
        <v>1357</v>
      </c>
      <c r="M13" s="109">
        <v>59</v>
      </c>
    </row>
    <row r="14" spans="1:13" ht="22.5" customHeight="1">
      <c r="B14" s="119"/>
      <c r="C14" s="59" t="s">
        <v>1470</v>
      </c>
      <c r="D14" s="62">
        <v>1</v>
      </c>
      <c r="E14" s="34"/>
      <c r="F14" s="69" t="s">
        <v>1483</v>
      </c>
      <c r="G14" s="69">
        <f>SUM(G5:G13)</f>
        <v>295</v>
      </c>
      <c r="I14" s="32" t="s">
        <v>1476</v>
      </c>
      <c r="J14" s="33">
        <v>37</v>
      </c>
      <c r="L14" s="111" t="s">
        <v>1492</v>
      </c>
      <c r="M14" s="58">
        <f>SUM(M5+M6+M9+M11+M12+M13+M10)</f>
        <v>237</v>
      </c>
    </row>
    <row r="15" spans="1:13" ht="22.5" customHeight="1">
      <c r="B15" s="119"/>
      <c r="C15" s="61" t="s">
        <v>1459</v>
      </c>
      <c r="D15" s="62">
        <v>1</v>
      </c>
      <c r="E15" s="34"/>
      <c r="F15" s="100"/>
      <c r="G15" s="101"/>
      <c r="I15" s="32" t="s">
        <v>1477</v>
      </c>
      <c r="J15" s="33">
        <v>2</v>
      </c>
    </row>
    <row r="16" spans="1:13" ht="22.5" customHeight="1">
      <c r="B16" s="119"/>
      <c r="C16" s="61" t="s">
        <v>1458</v>
      </c>
      <c r="D16" s="62">
        <v>1</v>
      </c>
      <c r="E16" s="34"/>
      <c r="F16" s="100"/>
      <c r="G16" s="101"/>
      <c r="I16" s="32" t="s">
        <v>1478</v>
      </c>
      <c r="J16" s="33">
        <v>5</v>
      </c>
    </row>
    <row r="17" spans="2:10" ht="22.5" customHeight="1">
      <c r="B17" s="119"/>
      <c r="C17" s="65" t="s">
        <v>1462</v>
      </c>
      <c r="D17" s="62">
        <v>2</v>
      </c>
      <c r="E17" s="34"/>
      <c r="F17" s="100"/>
      <c r="G17" s="101"/>
      <c r="I17" s="32" t="s">
        <v>1452</v>
      </c>
      <c r="J17" s="33">
        <v>1</v>
      </c>
    </row>
    <row r="18" spans="2:10" ht="22.5" customHeight="1">
      <c r="B18" s="119"/>
      <c r="C18" s="61" t="s">
        <v>1360</v>
      </c>
      <c r="D18" s="62">
        <v>12</v>
      </c>
      <c r="E18" s="34"/>
      <c r="F18" s="100"/>
      <c r="G18" s="101"/>
      <c r="I18" s="32" t="s">
        <v>1370</v>
      </c>
      <c r="J18" s="33">
        <v>5</v>
      </c>
    </row>
    <row r="19" spans="2:10" ht="22.5" customHeight="1">
      <c r="B19" s="119"/>
      <c r="C19" s="61" t="s">
        <v>1357</v>
      </c>
      <c r="D19" s="62">
        <v>5</v>
      </c>
      <c r="E19" s="34"/>
      <c r="I19" s="50" t="s">
        <v>1357</v>
      </c>
      <c r="J19" s="54">
        <v>59</v>
      </c>
    </row>
    <row r="20" spans="2:10" ht="22.5" customHeight="1">
      <c r="B20" s="120"/>
      <c r="C20" s="67" t="s">
        <v>1359</v>
      </c>
      <c r="D20" s="68">
        <f>SUM(D13:D19)</f>
        <v>24</v>
      </c>
      <c r="E20" s="31"/>
      <c r="I20" s="102" t="s">
        <v>1483</v>
      </c>
      <c r="J20" s="69">
        <f>J5+J6+J9+J10+J11+J12+J13+J14+J15+J16+J17+J18+J19</f>
        <v>295</v>
      </c>
    </row>
    <row r="21" spans="2:10" ht="22.5" customHeight="1">
      <c r="B21" s="121" t="s">
        <v>1332</v>
      </c>
      <c r="C21" s="32" t="s">
        <v>1360</v>
      </c>
      <c r="D21" s="33">
        <v>20</v>
      </c>
      <c r="E21" s="34"/>
    </row>
    <row r="22" spans="2:10" ht="22.5" customHeight="1">
      <c r="B22" s="125"/>
      <c r="C22" s="32" t="s">
        <v>1454</v>
      </c>
      <c r="D22" s="33">
        <v>1</v>
      </c>
      <c r="E22" s="34"/>
    </row>
    <row r="23" spans="2:10" ht="22.5" customHeight="1">
      <c r="B23" s="125"/>
      <c r="C23" s="32" t="s">
        <v>1457</v>
      </c>
      <c r="D23" s="33">
        <v>1</v>
      </c>
      <c r="E23" s="34"/>
    </row>
    <row r="24" spans="2:10" ht="22.5" customHeight="1">
      <c r="B24" s="125"/>
      <c r="C24" s="32" t="s">
        <v>1357</v>
      </c>
      <c r="D24" s="33">
        <v>1</v>
      </c>
      <c r="E24" s="34"/>
    </row>
    <row r="25" spans="2:10" ht="22.5" customHeight="1">
      <c r="B25" s="126"/>
      <c r="C25" s="36" t="s">
        <v>1359</v>
      </c>
      <c r="D25" s="37">
        <f>SUM(D21:D24)</f>
        <v>23</v>
      </c>
      <c r="E25" s="31"/>
    </row>
    <row r="26" spans="2:10" ht="22.5" customHeight="1">
      <c r="B26" s="116" t="s">
        <v>1330</v>
      </c>
      <c r="C26" s="61" t="s">
        <v>1362</v>
      </c>
      <c r="D26" s="62">
        <v>1</v>
      </c>
      <c r="E26" s="34"/>
    </row>
    <row r="27" spans="2:10" ht="22.5" customHeight="1">
      <c r="B27" s="119"/>
      <c r="C27" s="61" t="s">
        <v>1361</v>
      </c>
      <c r="D27" s="62">
        <v>11</v>
      </c>
      <c r="E27" s="34"/>
    </row>
    <row r="28" spans="2:10" ht="22.5" customHeight="1">
      <c r="B28" s="119"/>
      <c r="C28" s="61" t="s">
        <v>1453</v>
      </c>
      <c r="D28" s="62">
        <v>1</v>
      </c>
      <c r="E28" s="34"/>
    </row>
    <row r="29" spans="2:10" ht="22.5" customHeight="1">
      <c r="B29" s="119"/>
      <c r="C29" s="61" t="s">
        <v>1360</v>
      </c>
      <c r="D29" s="62">
        <v>50</v>
      </c>
      <c r="E29" s="34"/>
    </row>
    <row r="30" spans="2:10" ht="22.5" customHeight="1">
      <c r="B30" s="119"/>
      <c r="C30" s="61" t="s">
        <v>1363</v>
      </c>
      <c r="D30" s="62">
        <v>7</v>
      </c>
      <c r="E30" s="34"/>
    </row>
    <row r="31" spans="2:10" ht="22.5" customHeight="1">
      <c r="B31" s="119"/>
      <c r="C31" s="61" t="s">
        <v>1364</v>
      </c>
      <c r="D31" s="62">
        <v>2</v>
      </c>
      <c r="E31" s="34"/>
    </row>
    <row r="32" spans="2:10" ht="22.5" customHeight="1">
      <c r="B32" s="119"/>
      <c r="C32" s="61" t="s">
        <v>1452</v>
      </c>
      <c r="D32" s="62">
        <v>1</v>
      </c>
      <c r="E32" s="34"/>
    </row>
    <row r="33" spans="2:5" ht="22.5" customHeight="1">
      <c r="B33" s="119"/>
      <c r="C33" s="61" t="s">
        <v>1357</v>
      </c>
      <c r="D33" s="62">
        <v>37</v>
      </c>
      <c r="E33" s="34"/>
    </row>
    <row r="34" spans="2:5" ht="22.5" customHeight="1">
      <c r="B34" s="120"/>
      <c r="C34" s="67" t="s">
        <v>1359</v>
      </c>
      <c r="D34" s="68">
        <f>SUM(D26:D33)</f>
        <v>110</v>
      </c>
      <c r="E34" s="31"/>
    </row>
    <row r="36" spans="2:5" ht="23.25" customHeight="1">
      <c r="B36" s="69" t="s">
        <v>1365</v>
      </c>
      <c r="C36" s="69" t="s">
        <v>1355</v>
      </c>
      <c r="D36" s="69" t="s">
        <v>1356</v>
      </c>
      <c r="E36" s="31"/>
    </row>
    <row r="37" spans="2:5" ht="21.75" customHeight="1">
      <c r="B37" s="116" t="s">
        <v>1333</v>
      </c>
      <c r="C37" s="61" t="s">
        <v>1362</v>
      </c>
      <c r="D37" s="70">
        <v>3</v>
      </c>
      <c r="E37" s="34"/>
    </row>
    <row r="38" spans="2:5" ht="21.75" customHeight="1">
      <c r="B38" s="117"/>
      <c r="C38" s="59" t="s">
        <v>1470</v>
      </c>
      <c r="D38" s="66">
        <v>5</v>
      </c>
      <c r="E38" s="34"/>
    </row>
    <row r="39" spans="2:5" ht="21.75" customHeight="1">
      <c r="B39" s="117"/>
      <c r="C39" s="65" t="s">
        <v>1363</v>
      </c>
      <c r="D39" s="66">
        <v>19</v>
      </c>
      <c r="E39" s="34"/>
    </row>
    <row r="40" spans="2:5" ht="21.75" customHeight="1">
      <c r="B40" s="117"/>
      <c r="C40" s="65" t="s">
        <v>1368</v>
      </c>
      <c r="D40" s="66">
        <v>2</v>
      </c>
      <c r="E40" s="34"/>
    </row>
    <row r="41" spans="2:5" ht="21.75" customHeight="1">
      <c r="B41" s="117"/>
      <c r="C41" s="65" t="s">
        <v>1467</v>
      </c>
      <c r="D41" s="66">
        <v>1</v>
      </c>
      <c r="E41" s="34"/>
    </row>
    <row r="42" spans="2:5" ht="21.75" customHeight="1">
      <c r="B42" s="117"/>
      <c r="C42" s="65" t="s">
        <v>1366</v>
      </c>
      <c r="D42" s="66">
        <v>1</v>
      </c>
      <c r="E42" s="34"/>
    </row>
    <row r="43" spans="2:5" ht="21.75" customHeight="1">
      <c r="B43" s="117"/>
      <c r="C43" s="61" t="s">
        <v>1466</v>
      </c>
      <c r="D43" s="66">
        <v>1</v>
      </c>
      <c r="E43" s="34"/>
    </row>
    <row r="44" spans="2:5" ht="21.75" customHeight="1">
      <c r="B44" s="117"/>
      <c r="C44" s="61" t="s">
        <v>1367</v>
      </c>
      <c r="D44" s="70">
        <v>1</v>
      </c>
      <c r="E44" s="34"/>
    </row>
    <row r="45" spans="2:5" ht="21.75" customHeight="1">
      <c r="B45" s="118"/>
      <c r="C45" s="67" t="s">
        <v>1359</v>
      </c>
      <c r="D45" s="68">
        <f>SUM(D37:D44)</f>
        <v>33</v>
      </c>
      <c r="E45" s="31"/>
    </row>
    <row r="46" spans="2:5" ht="22.5" customHeight="1">
      <c r="B46" s="121" t="s">
        <v>1337</v>
      </c>
      <c r="C46" s="32" t="s">
        <v>1362</v>
      </c>
      <c r="D46" s="38">
        <v>7</v>
      </c>
    </row>
    <row r="47" spans="2:5" ht="22.5" customHeight="1">
      <c r="B47" s="114"/>
      <c r="C47" s="35" t="s">
        <v>1470</v>
      </c>
      <c r="D47" s="40">
        <v>7</v>
      </c>
    </row>
    <row r="48" spans="2:5" ht="22.5" customHeight="1">
      <c r="B48" s="114"/>
      <c r="C48" s="35" t="s">
        <v>1361</v>
      </c>
      <c r="D48" s="40">
        <v>1</v>
      </c>
    </row>
    <row r="49" spans="1:7" ht="22.5" customHeight="1">
      <c r="B49" s="114"/>
      <c r="C49" s="39" t="s">
        <v>1363</v>
      </c>
      <c r="D49" s="40">
        <v>6</v>
      </c>
    </row>
    <row r="50" spans="1:7" ht="22.5" customHeight="1">
      <c r="B50" s="114"/>
      <c r="C50" s="39" t="s">
        <v>1368</v>
      </c>
      <c r="D50" s="40">
        <v>1</v>
      </c>
    </row>
    <row r="51" spans="1:7" ht="22.5" customHeight="1">
      <c r="B51" s="114"/>
      <c r="C51" s="39" t="s">
        <v>1468</v>
      </c>
      <c r="D51" s="40">
        <v>2</v>
      </c>
    </row>
    <row r="52" spans="1:7" ht="22.5" customHeight="1">
      <c r="B52" s="114"/>
      <c r="C52" s="39" t="s">
        <v>1366</v>
      </c>
      <c r="D52" s="40">
        <v>3</v>
      </c>
    </row>
    <row r="53" spans="1:7" ht="22.5" customHeight="1">
      <c r="B53" s="114"/>
      <c r="C53" s="32" t="s">
        <v>1463</v>
      </c>
      <c r="D53" s="33">
        <v>1</v>
      </c>
    </row>
    <row r="54" spans="1:7" ht="22.5" customHeight="1">
      <c r="B54" s="114"/>
      <c r="C54" s="32" t="s">
        <v>1367</v>
      </c>
      <c r="D54" s="38">
        <v>7</v>
      </c>
    </row>
    <row r="55" spans="1:7" ht="23.25" customHeight="1">
      <c r="B55" s="115"/>
      <c r="C55" s="36" t="s">
        <v>1359</v>
      </c>
      <c r="D55" s="37">
        <f>SUM(D46:D54)</f>
        <v>35</v>
      </c>
    </row>
    <row r="56" spans="1:7" ht="23.25" customHeight="1">
      <c r="B56" s="116" t="s">
        <v>1336</v>
      </c>
      <c r="C56" s="61" t="s">
        <v>1362</v>
      </c>
      <c r="D56" s="70">
        <v>1</v>
      </c>
    </row>
    <row r="57" spans="1:7" ht="23.25" customHeight="1">
      <c r="B57" s="117"/>
      <c r="C57" s="59" t="s">
        <v>1470</v>
      </c>
      <c r="D57" s="70">
        <v>1</v>
      </c>
    </row>
    <row r="58" spans="1:7" ht="23.25" customHeight="1">
      <c r="B58" s="117"/>
      <c r="C58" s="61" t="s">
        <v>1465</v>
      </c>
      <c r="D58" s="70">
        <v>1</v>
      </c>
    </row>
    <row r="59" spans="1:7" ht="23.25" customHeight="1">
      <c r="B59" s="117"/>
      <c r="C59" s="61" t="s">
        <v>1367</v>
      </c>
      <c r="D59" s="70">
        <v>1</v>
      </c>
    </row>
    <row r="60" spans="1:7" ht="23.25" customHeight="1">
      <c r="B60" s="118"/>
      <c r="C60" s="63" t="s">
        <v>1359</v>
      </c>
      <c r="D60" s="64">
        <f>SUM(D56:D59)</f>
        <v>4</v>
      </c>
    </row>
    <row r="61" spans="1:7" ht="22.5" customHeight="1">
      <c r="B61" s="114" t="s">
        <v>1340</v>
      </c>
      <c r="C61" s="32" t="s">
        <v>1367</v>
      </c>
      <c r="D61" s="38">
        <v>2</v>
      </c>
    </row>
    <row r="62" spans="1:7" ht="22.5" customHeight="1">
      <c r="B62" s="114"/>
      <c r="C62" s="39" t="s">
        <v>1368</v>
      </c>
      <c r="D62" s="40">
        <v>1</v>
      </c>
    </row>
    <row r="63" spans="1:7" ht="22.5" customHeight="1">
      <c r="B63" s="115"/>
      <c r="C63" s="36" t="s">
        <v>1359</v>
      </c>
      <c r="D63" s="37">
        <f>SUM(D61:D62)</f>
        <v>3</v>
      </c>
    </row>
    <row r="64" spans="1:7" s="29" customFormat="1" ht="22.5" customHeight="1">
      <c r="A64" s="27"/>
      <c r="B64" s="116" t="s">
        <v>1331</v>
      </c>
      <c r="C64" s="61" t="s">
        <v>1362</v>
      </c>
      <c r="D64" s="70">
        <v>16</v>
      </c>
      <c r="F64" s="27"/>
      <c r="G64" s="27"/>
    </row>
    <row r="65" spans="1:7" s="29" customFormat="1" ht="22.5" customHeight="1">
      <c r="A65" s="27"/>
      <c r="B65" s="117"/>
      <c r="C65" s="65" t="s">
        <v>1363</v>
      </c>
      <c r="D65" s="66">
        <v>3</v>
      </c>
      <c r="F65" s="27"/>
      <c r="G65" s="27"/>
    </row>
    <row r="66" spans="1:7" s="29" customFormat="1" ht="22.5" customHeight="1">
      <c r="A66" s="27"/>
      <c r="B66" s="117"/>
      <c r="C66" s="65" t="s">
        <v>1368</v>
      </c>
      <c r="D66" s="66">
        <v>3</v>
      </c>
      <c r="F66" s="27"/>
      <c r="G66" s="27"/>
    </row>
    <row r="67" spans="1:7" s="29" customFormat="1" ht="22.5" customHeight="1">
      <c r="A67" s="27"/>
      <c r="B67" s="117"/>
      <c r="C67" s="65" t="s">
        <v>1469</v>
      </c>
      <c r="D67" s="66">
        <v>1</v>
      </c>
      <c r="F67" s="27"/>
      <c r="G67" s="27"/>
    </row>
    <row r="68" spans="1:7" s="29" customFormat="1" ht="22.5" customHeight="1">
      <c r="A68" s="27"/>
      <c r="B68" s="117"/>
      <c r="C68" s="61" t="s">
        <v>1464</v>
      </c>
      <c r="D68" s="62">
        <v>2</v>
      </c>
      <c r="F68" s="27"/>
      <c r="G68" s="27"/>
    </row>
    <row r="69" spans="1:7" s="29" customFormat="1" ht="22.5" customHeight="1">
      <c r="A69" s="27"/>
      <c r="B69" s="117"/>
      <c r="C69" s="61" t="s">
        <v>1367</v>
      </c>
      <c r="D69" s="70">
        <v>4</v>
      </c>
      <c r="F69" s="27"/>
      <c r="G69" s="27"/>
    </row>
    <row r="70" spans="1:7" s="29" customFormat="1" ht="22.5" customHeight="1">
      <c r="A70" s="27"/>
      <c r="B70" s="118"/>
      <c r="C70" s="63" t="s">
        <v>1359</v>
      </c>
      <c r="D70" s="64">
        <f>SUM(D64:D69)</f>
        <v>29</v>
      </c>
      <c r="F70" s="27"/>
      <c r="G70" s="27"/>
    </row>
    <row r="71" spans="1:7" s="29" customFormat="1" ht="22.5" customHeight="1">
      <c r="A71" s="27"/>
      <c r="B71" s="71"/>
      <c r="C71" s="35" t="s">
        <v>1470</v>
      </c>
      <c r="D71" s="40">
        <v>5</v>
      </c>
      <c r="F71" s="27"/>
      <c r="G71" s="27"/>
    </row>
    <row r="72" spans="1:7" s="29" customFormat="1" ht="24.75" customHeight="1">
      <c r="A72" s="27"/>
      <c r="B72" s="114" t="s">
        <v>1334</v>
      </c>
      <c r="C72" s="32" t="s">
        <v>1366</v>
      </c>
      <c r="D72" s="38">
        <v>1</v>
      </c>
      <c r="F72" s="27"/>
      <c r="G72" s="27"/>
    </row>
    <row r="73" spans="1:7" s="29" customFormat="1" ht="24.75" customHeight="1">
      <c r="A73" s="27"/>
      <c r="B73" s="114"/>
      <c r="C73" s="39" t="s">
        <v>1368</v>
      </c>
      <c r="D73" s="40">
        <v>3</v>
      </c>
      <c r="F73" s="27"/>
      <c r="G73" s="27"/>
    </row>
    <row r="74" spans="1:7" s="29" customFormat="1" ht="23.25" customHeight="1">
      <c r="A74" s="27"/>
      <c r="B74" s="115"/>
      <c r="C74" s="36" t="s">
        <v>1359</v>
      </c>
      <c r="D74" s="37">
        <f>SUM(D71:D73)</f>
        <v>9</v>
      </c>
      <c r="F74" s="27"/>
      <c r="G74" s="27"/>
    </row>
    <row r="76" spans="1:7" s="29" customFormat="1" ht="25.5" customHeight="1">
      <c r="A76" s="27"/>
      <c r="B76" s="116" t="s">
        <v>1369</v>
      </c>
      <c r="C76" s="59" t="s">
        <v>1470</v>
      </c>
      <c r="D76" s="70">
        <v>13</v>
      </c>
      <c r="F76" s="27"/>
      <c r="G76" s="27"/>
    </row>
    <row r="77" spans="1:7" s="29" customFormat="1" ht="25.5" customHeight="1">
      <c r="A77" s="27"/>
      <c r="B77" s="117"/>
      <c r="C77" s="61" t="s">
        <v>1366</v>
      </c>
      <c r="D77" s="70">
        <v>2</v>
      </c>
      <c r="F77" s="27"/>
      <c r="G77" s="27"/>
    </row>
    <row r="78" spans="1:7" ht="25.5" customHeight="1">
      <c r="B78" s="117"/>
      <c r="C78" s="65" t="s">
        <v>1368</v>
      </c>
      <c r="D78" s="66">
        <v>4</v>
      </c>
      <c r="G78" s="27" t="s">
        <v>1471</v>
      </c>
    </row>
    <row r="79" spans="1:7" ht="25.5" customHeight="1">
      <c r="B79" s="118"/>
      <c r="C79" s="67" t="s">
        <v>1359</v>
      </c>
      <c r="D79" s="68">
        <f>SUM(D76:D78)</f>
        <v>19</v>
      </c>
    </row>
    <row r="82" spans="3:4" ht="27" customHeight="1">
      <c r="C82" s="27" t="s">
        <v>1359</v>
      </c>
      <c r="D82" s="46">
        <f>D9+D12+D20+D25+D34+D45+D55+D60+D63+D70+D74+D79</f>
        <v>295</v>
      </c>
    </row>
  </sheetData>
  <mergeCells count="16">
    <mergeCell ref="L2:M2"/>
    <mergeCell ref="B72:B74"/>
    <mergeCell ref="B76:B79"/>
    <mergeCell ref="F2:G2"/>
    <mergeCell ref="B26:B34"/>
    <mergeCell ref="B37:B45"/>
    <mergeCell ref="B46:B55"/>
    <mergeCell ref="B56:B60"/>
    <mergeCell ref="B61:B63"/>
    <mergeCell ref="B64:B70"/>
    <mergeCell ref="B2:D2"/>
    <mergeCell ref="A3:G3"/>
    <mergeCell ref="B5:B9"/>
    <mergeCell ref="B10:B12"/>
    <mergeCell ref="B13:B20"/>
    <mergeCell ref="B21:B25"/>
  </mergeCells>
  <pageMargins left="0.7" right="0.7" top="0.75" bottom="0.75" header="0.3" footer="0.3"/>
  <pageSetup scale="65"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BCDF9-908E-4E18-BA89-06B093822C75}">
  <dimension ref="A2:G82"/>
  <sheetViews>
    <sheetView showGridLines="0" zoomScaleNormal="100" zoomScaleSheetLayoutView="98" workbookViewId="0">
      <selection activeCell="E60" sqref="E60"/>
    </sheetView>
  </sheetViews>
  <sheetFormatPr baseColWidth="10" defaultRowHeight="15"/>
  <cols>
    <col min="1" max="1" width="4.28515625" style="27" customWidth="1"/>
    <col min="2" max="2" width="33.42578125" style="27" customWidth="1"/>
    <col min="3" max="3" width="84.85546875" style="27" hidden="1" customWidth="1"/>
    <col min="4" max="4" width="13.5703125" style="29" customWidth="1"/>
    <col min="5" max="5" width="13.140625" style="29" customWidth="1"/>
    <col min="6" max="6" width="66.28515625" style="27" hidden="1" customWidth="1"/>
    <col min="7" max="7" width="18.42578125" style="27" hidden="1" customWidth="1"/>
    <col min="8" max="16384" width="11.42578125" style="27"/>
  </cols>
  <sheetData>
    <row r="2" spans="1:7" ht="48.75" customHeight="1">
      <c r="B2" s="112" t="s">
        <v>1481</v>
      </c>
      <c r="C2" s="113"/>
      <c r="D2" s="113"/>
      <c r="E2" s="28"/>
      <c r="F2" s="112" t="s">
        <v>1480</v>
      </c>
      <c r="G2" s="113"/>
    </row>
    <row r="3" spans="1:7" ht="9" customHeight="1">
      <c r="A3" s="122"/>
      <c r="B3" s="122"/>
      <c r="C3" s="122"/>
      <c r="D3" s="122"/>
      <c r="E3" s="122"/>
      <c r="F3" s="122"/>
      <c r="G3" s="122"/>
    </row>
    <row r="4" spans="1:7" s="30" customFormat="1" ht="25.5" customHeight="1">
      <c r="B4" s="58" t="s">
        <v>1354</v>
      </c>
      <c r="C4" s="58" t="s">
        <v>1355</v>
      </c>
      <c r="D4" s="58" t="s">
        <v>1486</v>
      </c>
      <c r="E4" s="31"/>
      <c r="F4" s="55" t="s">
        <v>1355</v>
      </c>
      <c r="G4" s="56" t="s">
        <v>1482</v>
      </c>
    </row>
    <row r="5" spans="1:7" ht="20.25" hidden="1" customHeight="1">
      <c r="B5" s="123" t="s">
        <v>1339</v>
      </c>
      <c r="C5" s="59" t="s">
        <v>1358</v>
      </c>
      <c r="D5" s="60">
        <v>3</v>
      </c>
      <c r="E5" s="34"/>
      <c r="F5" s="50" t="s">
        <v>1472</v>
      </c>
      <c r="G5" s="53">
        <f>D14+D38+D47+D57+D71+D76</f>
        <v>32</v>
      </c>
    </row>
    <row r="6" spans="1:7" ht="20.25" hidden="1" customHeight="1">
      <c r="B6" s="119"/>
      <c r="C6" s="59" t="s">
        <v>1461</v>
      </c>
      <c r="D6" s="60">
        <v>1</v>
      </c>
      <c r="E6" s="34"/>
      <c r="F6" s="51" t="s">
        <v>1473</v>
      </c>
      <c r="G6" s="53">
        <f>D13+D26+D37+D46+D56+D64</f>
        <v>30</v>
      </c>
    </row>
    <row r="7" spans="1:7" ht="19.5" hidden="1" customHeight="1">
      <c r="B7" s="119"/>
      <c r="C7" s="59" t="s">
        <v>1460</v>
      </c>
      <c r="D7" s="60">
        <v>1</v>
      </c>
      <c r="E7" s="34"/>
      <c r="F7" s="51" t="s">
        <v>1474</v>
      </c>
      <c r="G7" s="53">
        <f>D15+D27+D48</f>
        <v>13</v>
      </c>
    </row>
    <row r="8" spans="1:7" ht="19.5" hidden="1" customHeight="1">
      <c r="B8" s="119"/>
      <c r="C8" s="61" t="s">
        <v>1357</v>
      </c>
      <c r="D8" s="62">
        <v>1</v>
      </c>
      <c r="E8" s="34"/>
      <c r="F8" s="51" t="s">
        <v>1360</v>
      </c>
      <c r="G8" s="54">
        <f>D5+D11+D18+D21+D29+D42+D52+D72+D77</f>
        <v>93</v>
      </c>
    </row>
    <row r="9" spans="1:7" ht="22.5" customHeight="1">
      <c r="B9" s="120"/>
      <c r="C9" s="93" t="s">
        <v>1359</v>
      </c>
      <c r="D9" s="94">
        <v>4</v>
      </c>
      <c r="E9" s="31"/>
      <c r="F9" s="50" t="s">
        <v>1475</v>
      </c>
      <c r="G9" s="54">
        <f>D7+D10+D23+D28</f>
        <v>4</v>
      </c>
    </row>
    <row r="10" spans="1:7" ht="34.5" hidden="1" customHeight="1">
      <c r="B10" s="124" t="s">
        <v>1338</v>
      </c>
      <c r="C10" s="32" t="s">
        <v>1455</v>
      </c>
      <c r="D10" s="33">
        <v>1</v>
      </c>
      <c r="E10" s="34"/>
      <c r="F10" s="52" t="s">
        <v>1469</v>
      </c>
      <c r="G10" s="54">
        <f>1</f>
        <v>1</v>
      </c>
    </row>
    <row r="11" spans="1:7" ht="7.5" hidden="1" customHeight="1">
      <c r="B11" s="125"/>
      <c r="C11" s="35" t="s">
        <v>1456</v>
      </c>
      <c r="D11" s="33">
        <v>1</v>
      </c>
      <c r="E11" s="34"/>
      <c r="F11" s="52" t="s">
        <v>1479</v>
      </c>
      <c r="G11" s="54">
        <f>D40+D50+D62+D66+D73+D78</f>
        <v>14</v>
      </c>
    </row>
    <row r="12" spans="1:7" ht="22.5" customHeight="1">
      <c r="B12" s="126"/>
      <c r="C12" s="95" t="s">
        <v>1359</v>
      </c>
      <c r="D12" s="96">
        <f>SUM(D10:D11)</f>
        <v>2</v>
      </c>
      <c r="E12" s="31"/>
      <c r="F12" s="51" t="s">
        <v>1476</v>
      </c>
      <c r="G12" s="54">
        <f>D16+D22+D30+D39+D49+D65</f>
        <v>37</v>
      </c>
    </row>
    <row r="13" spans="1:7" ht="34.5" hidden="1" customHeight="1">
      <c r="B13" s="123" t="s">
        <v>1335</v>
      </c>
      <c r="C13" s="61" t="s">
        <v>1371</v>
      </c>
      <c r="D13" s="62">
        <v>2</v>
      </c>
      <c r="E13" s="34"/>
      <c r="F13" s="51" t="s">
        <v>1477</v>
      </c>
      <c r="G13" s="54">
        <f>D31</f>
        <v>2</v>
      </c>
    </row>
    <row r="14" spans="1:7" ht="34.5" hidden="1" customHeight="1">
      <c r="B14" s="119"/>
      <c r="C14" s="59" t="s">
        <v>1470</v>
      </c>
      <c r="D14" s="62">
        <v>1</v>
      </c>
      <c r="E14" s="34"/>
      <c r="F14" s="51" t="s">
        <v>1478</v>
      </c>
      <c r="G14" s="54">
        <f>D43+D53+D68+D58</f>
        <v>5</v>
      </c>
    </row>
    <row r="15" spans="1:7" ht="34.5" hidden="1" customHeight="1">
      <c r="B15" s="119"/>
      <c r="C15" s="61" t="s">
        <v>1459</v>
      </c>
      <c r="D15" s="62">
        <v>1</v>
      </c>
      <c r="E15" s="34"/>
      <c r="F15" s="51" t="s">
        <v>1452</v>
      </c>
      <c r="G15" s="54">
        <f>1</f>
        <v>1</v>
      </c>
    </row>
    <row r="16" spans="1:7" ht="34.5" hidden="1" customHeight="1">
      <c r="B16" s="119"/>
      <c r="C16" s="61" t="s">
        <v>1458</v>
      </c>
      <c r="D16" s="62">
        <v>1</v>
      </c>
      <c r="E16" s="34"/>
      <c r="F16" s="50" t="s">
        <v>1461</v>
      </c>
      <c r="G16" s="54">
        <f>1</f>
        <v>1</v>
      </c>
    </row>
    <row r="17" spans="2:7" ht="34.5" hidden="1" customHeight="1">
      <c r="B17" s="119"/>
      <c r="C17" s="65" t="s">
        <v>1462</v>
      </c>
      <c r="D17" s="66">
        <v>2</v>
      </c>
      <c r="E17" s="34"/>
      <c r="F17" s="52" t="s">
        <v>1370</v>
      </c>
      <c r="G17" s="54">
        <f>D17+D41+D51</f>
        <v>5</v>
      </c>
    </row>
    <row r="18" spans="2:7" ht="34.5" hidden="1" customHeight="1">
      <c r="B18" s="119"/>
      <c r="C18" s="61" t="s">
        <v>1360</v>
      </c>
      <c r="D18" s="62">
        <v>12</v>
      </c>
      <c r="E18" s="34"/>
      <c r="F18" s="50" t="s">
        <v>1357</v>
      </c>
      <c r="G18" s="53">
        <f>D8+D19+D24+D33+D44+D54+D59+D69+D61</f>
        <v>57</v>
      </c>
    </row>
    <row r="19" spans="2:7" ht="34.5" hidden="1" customHeight="1">
      <c r="B19" s="119"/>
      <c r="C19" s="61" t="s">
        <v>1357</v>
      </c>
      <c r="D19" s="62">
        <v>5</v>
      </c>
      <c r="E19" s="34"/>
      <c r="F19" s="57" t="s">
        <v>1483</v>
      </c>
      <c r="G19" s="57">
        <f>SUM(G5:G18)</f>
        <v>295</v>
      </c>
    </row>
    <row r="20" spans="2:7" ht="23.25" customHeight="1">
      <c r="B20" s="120"/>
      <c r="C20" s="93" t="s">
        <v>1359</v>
      </c>
      <c r="D20" s="94">
        <f>SUM(D13:D19)</f>
        <v>24</v>
      </c>
      <c r="E20" s="31"/>
    </row>
    <row r="21" spans="2:7" ht="34.5" hidden="1" customHeight="1">
      <c r="B21" s="124" t="s">
        <v>1332</v>
      </c>
      <c r="C21" s="32" t="s">
        <v>1360</v>
      </c>
      <c r="D21" s="33">
        <v>20</v>
      </c>
      <c r="E21" s="34"/>
    </row>
    <row r="22" spans="2:7" ht="34.5" hidden="1" customHeight="1">
      <c r="B22" s="125"/>
      <c r="C22" s="32" t="s">
        <v>1454</v>
      </c>
      <c r="D22" s="33">
        <v>1</v>
      </c>
      <c r="E22" s="34"/>
    </row>
    <row r="23" spans="2:7" ht="34.5" hidden="1" customHeight="1">
      <c r="B23" s="125"/>
      <c r="C23" s="32" t="s">
        <v>1457</v>
      </c>
      <c r="D23" s="33">
        <v>1</v>
      </c>
      <c r="E23" s="34"/>
    </row>
    <row r="24" spans="2:7" ht="34.5" hidden="1" customHeight="1">
      <c r="B24" s="125"/>
      <c r="C24" s="32" t="s">
        <v>1357</v>
      </c>
      <c r="D24" s="33">
        <v>1</v>
      </c>
      <c r="E24" s="34"/>
    </row>
    <row r="25" spans="2:7" ht="21" customHeight="1">
      <c r="B25" s="126"/>
      <c r="C25" s="95" t="s">
        <v>1359</v>
      </c>
      <c r="D25" s="96">
        <f>SUM(D21:D24)</f>
        <v>23</v>
      </c>
      <c r="E25" s="31"/>
    </row>
    <row r="26" spans="2:7" ht="34.5" hidden="1" customHeight="1">
      <c r="B26" s="123" t="s">
        <v>1330</v>
      </c>
      <c r="C26" s="61" t="s">
        <v>1362</v>
      </c>
      <c r="D26" s="62">
        <v>1</v>
      </c>
      <c r="E26" s="34"/>
    </row>
    <row r="27" spans="2:7" ht="34.5" hidden="1" customHeight="1">
      <c r="B27" s="119"/>
      <c r="C27" s="61" t="s">
        <v>1361</v>
      </c>
      <c r="D27" s="62">
        <v>11</v>
      </c>
      <c r="E27" s="34"/>
    </row>
    <row r="28" spans="2:7" ht="34.5" hidden="1" customHeight="1">
      <c r="B28" s="119"/>
      <c r="C28" s="61" t="s">
        <v>1453</v>
      </c>
      <c r="D28" s="62">
        <v>1</v>
      </c>
      <c r="E28" s="34"/>
    </row>
    <row r="29" spans="2:7" ht="34.5" hidden="1" customHeight="1">
      <c r="B29" s="119"/>
      <c r="C29" s="61" t="s">
        <v>1360</v>
      </c>
      <c r="D29" s="62">
        <v>50</v>
      </c>
      <c r="E29" s="34"/>
    </row>
    <row r="30" spans="2:7" ht="34.5" hidden="1" customHeight="1">
      <c r="B30" s="119"/>
      <c r="C30" s="61" t="s">
        <v>1363</v>
      </c>
      <c r="D30" s="62">
        <v>7</v>
      </c>
      <c r="E30" s="34"/>
    </row>
    <row r="31" spans="2:7" ht="34.5" hidden="1" customHeight="1">
      <c r="B31" s="119"/>
      <c r="C31" s="61" t="s">
        <v>1364</v>
      </c>
      <c r="D31" s="62">
        <v>2</v>
      </c>
      <c r="E31" s="34"/>
    </row>
    <row r="32" spans="2:7" ht="34.5" hidden="1" customHeight="1">
      <c r="B32" s="119"/>
      <c r="C32" s="61" t="s">
        <v>1452</v>
      </c>
      <c r="D32" s="62">
        <v>1</v>
      </c>
      <c r="E32" s="34"/>
    </row>
    <row r="33" spans="2:5" ht="34.5" hidden="1" customHeight="1">
      <c r="B33" s="119"/>
      <c r="C33" s="61" t="s">
        <v>1357</v>
      </c>
      <c r="D33" s="62">
        <v>35</v>
      </c>
      <c r="E33" s="34"/>
    </row>
    <row r="34" spans="2:5" ht="21.75" customHeight="1">
      <c r="B34" s="120"/>
      <c r="C34" s="93" t="s">
        <v>1359</v>
      </c>
      <c r="D34" s="94">
        <v>110</v>
      </c>
      <c r="E34" s="31"/>
    </row>
    <row r="35" spans="2:5" ht="8.25" customHeight="1"/>
    <row r="36" spans="2:5" ht="23.25" customHeight="1">
      <c r="B36" s="58" t="s">
        <v>1365</v>
      </c>
      <c r="C36" s="69" t="s">
        <v>1355</v>
      </c>
      <c r="D36" s="69" t="s">
        <v>1486</v>
      </c>
      <c r="E36" s="31"/>
    </row>
    <row r="37" spans="2:5" ht="7.5" hidden="1" customHeight="1">
      <c r="B37" s="123" t="s">
        <v>1333</v>
      </c>
      <c r="C37" s="61" t="s">
        <v>1362</v>
      </c>
      <c r="D37" s="70">
        <v>3</v>
      </c>
      <c r="E37" s="34"/>
    </row>
    <row r="38" spans="2:5" ht="7.5" hidden="1" customHeight="1">
      <c r="B38" s="119"/>
      <c r="C38" s="59" t="s">
        <v>1470</v>
      </c>
      <c r="D38" s="66">
        <v>5</v>
      </c>
      <c r="E38" s="34"/>
    </row>
    <row r="39" spans="2:5" ht="7.5" hidden="1" customHeight="1">
      <c r="B39" s="119"/>
      <c r="C39" s="65" t="s">
        <v>1363</v>
      </c>
      <c r="D39" s="66">
        <v>19</v>
      </c>
      <c r="E39" s="34"/>
    </row>
    <row r="40" spans="2:5" ht="7.5" hidden="1" customHeight="1">
      <c r="B40" s="119"/>
      <c r="C40" s="65" t="s">
        <v>1368</v>
      </c>
      <c r="D40" s="66">
        <v>2</v>
      </c>
      <c r="E40" s="34"/>
    </row>
    <row r="41" spans="2:5" ht="7.5" hidden="1" customHeight="1">
      <c r="B41" s="119"/>
      <c r="C41" s="65" t="s">
        <v>1467</v>
      </c>
      <c r="D41" s="66">
        <v>1</v>
      </c>
      <c r="E41" s="34"/>
    </row>
    <row r="42" spans="2:5" ht="7.5" hidden="1" customHeight="1">
      <c r="B42" s="119"/>
      <c r="C42" s="65" t="s">
        <v>1366</v>
      </c>
      <c r="D42" s="66">
        <v>1</v>
      </c>
      <c r="E42" s="34"/>
    </row>
    <row r="43" spans="2:5" ht="7.5" hidden="1" customHeight="1">
      <c r="B43" s="119"/>
      <c r="C43" s="61" t="s">
        <v>1466</v>
      </c>
      <c r="D43" s="66">
        <v>1</v>
      </c>
      <c r="E43" s="34"/>
    </row>
    <row r="44" spans="2:5" ht="7.5" hidden="1" customHeight="1">
      <c r="B44" s="119"/>
      <c r="C44" s="61" t="s">
        <v>1367</v>
      </c>
      <c r="D44" s="70">
        <v>1</v>
      </c>
      <c r="E44" s="34"/>
    </row>
    <row r="45" spans="2:5" ht="21" customHeight="1">
      <c r="B45" s="120"/>
      <c r="C45" s="93" t="s">
        <v>1359</v>
      </c>
      <c r="D45" s="94">
        <f>SUM(D37:D44)</f>
        <v>33</v>
      </c>
      <c r="E45" s="31"/>
    </row>
    <row r="46" spans="2:5" ht="7.5" hidden="1" customHeight="1">
      <c r="B46" s="124" t="s">
        <v>1337</v>
      </c>
      <c r="C46" s="32" t="s">
        <v>1362</v>
      </c>
      <c r="D46" s="38">
        <v>7</v>
      </c>
    </row>
    <row r="47" spans="2:5" ht="7.5" hidden="1" customHeight="1">
      <c r="B47" s="125"/>
      <c r="C47" s="35" t="s">
        <v>1470</v>
      </c>
      <c r="D47" s="40">
        <v>7</v>
      </c>
    </row>
    <row r="48" spans="2:5" ht="7.5" hidden="1" customHeight="1">
      <c r="B48" s="125"/>
      <c r="C48" s="35" t="s">
        <v>1361</v>
      </c>
      <c r="D48" s="40">
        <v>1</v>
      </c>
    </row>
    <row r="49" spans="1:7" ht="7.5" hidden="1" customHeight="1">
      <c r="B49" s="125"/>
      <c r="C49" s="39" t="s">
        <v>1363</v>
      </c>
      <c r="D49" s="40">
        <v>6</v>
      </c>
    </row>
    <row r="50" spans="1:7" ht="7.5" hidden="1" customHeight="1">
      <c r="B50" s="125"/>
      <c r="C50" s="39" t="s">
        <v>1368</v>
      </c>
      <c r="D50" s="40">
        <v>1</v>
      </c>
    </row>
    <row r="51" spans="1:7" ht="7.5" hidden="1" customHeight="1">
      <c r="B51" s="125"/>
      <c r="C51" s="39" t="s">
        <v>1468</v>
      </c>
      <c r="D51" s="40">
        <v>2</v>
      </c>
    </row>
    <row r="52" spans="1:7" ht="7.5" hidden="1" customHeight="1">
      <c r="B52" s="125"/>
      <c r="C52" s="39" t="s">
        <v>1366</v>
      </c>
      <c r="D52" s="40">
        <v>3</v>
      </c>
    </row>
    <row r="53" spans="1:7" ht="7.5" hidden="1" customHeight="1">
      <c r="B53" s="125"/>
      <c r="C53" s="32" t="s">
        <v>1463</v>
      </c>
      <c r="D53" s="33">
        <v>1</v>
      </c>
    </row>
    <row r="54" spans="1:7" ht="7.5" hidden="1" customHeight="1">
      <c r="B54" s="125"/>
      <c r="C54" s="32" t="s">
        <v>1367</v>
      </c>
      <c r="D54" s="38">
        <v>7</v>
      </c>
    </row>
    <row r="55" spans="1:7" ht="21.75" customHeight="1">
      <c r="B55" s="126"/>
      <c r="C55" s="95" t="s">
        <v>1359</v>
      </c>
      <c r="D55" s="96">
        <f>SUM(D46:D54)</f>
        <v>35</v>
      </c>
    </row>
    <row r="56" spans="1:7" ht="7.5" hidden="1" customHeight="1">
      <c r="B56" s="123" t="s">
        <v>1336</v>
      </c>
      <c r="C56" s="61" t="s">
        <v>1362</v>
      </c>
      <c r="D56" s="70">
        <v>1</v>
      </c>
    </row>
    <row r="57" spans="1:7" ht="7.5" hidden="1" customHeight="1">
      <c r="B57" s="119"/>
      <c r="C57" s="59" t="s">
        <v>1470</v>
      </c>
      <c r="D57" s="70">
        <v>1</v>
      </c>
    </row>
    <row r="58" spans="1:7" ht="7.5" hidden="1" customHeight="1">
      <c r="B58" s="119"/>
      <c r="C58" s="61" t="s">
        <v>1465</v>
      </c>
      <c r="D58" s="70">
        <v>1</v>
      </c>
    </row>
    <row r="59" spans="1:7" ht="7.5" hidden="1" customHeight="1">
      <c r="B59" s="119"/>
      <c r="C59" s="61" t="s">
        <v>1367</v>
      </c>
      <c r="D59" s="70">
        <v>1</v>
      </c>
    </row>
    <row r="60" spans="1:7" ht="24" customHeight="1">
      <c r="B60" s="120"/>
      <c r="C60" s="97" t="s">
        <v>1359</v>
      </c>
      <c r="D60" s="62">
        <f>SUM(D56:D59)</f>
        <v>4</v>
      </c>
    </row>
    <row r="61" spans="1:7" ht="22.5" hidden="1" customHeight="1">
      <c r="B61" s="125" t="s">
        <v>1340</v>
      </c>
      <c r="C61" s="32" t="s">
        <v>1367</v>
      </c>
      <c r="D61" s="38">
        <v>2</v>
      </c>
    </row>
    <row r="62" spans="1:7" ht="22.5" hidden="1" customHeight="1">
      <c r="B62" s="125"/>
      <c r="C62" s="39" t="s">
        <v>1368</v>
      </c>
      <c r="D62" s="40">
        <v>1</v>
      </c>
    </row>
    <row r="63" spans="1:7" ht="21.75" customHeight="1">
      <c r="B63" s="126"/>
      <c r="C63" s="95" t="s">
        <v>1359</v>
      </c>
      <c r="D63" s="96">
        <f>SUM(D61:D62)</f>
        <v>3</v>
      </c>
    </row>
    <row r="64" spans="1:7" s="29" customFormat="1" ht="22.5" hidden="1" customHeight="1">
      <c r="A64" s="27"/>
      <c r="B64" s="123" t="s">
        <v>1331</v>
      </c>
      <c r="C64" s="61" t="s">
        <v>1362</v>
      </c>
      <c r="D64" s="70">
        <v>16</v>
      </c>
      <c r="F64" s="27"/>
      <c r="G64" s="27"/>
    </row>
    <row r="65" spans="1:7" s="29" customFormat="1" ht="22.5" hidden="1" customHeight="1">
      <c r="A65" s="27"/>
      <c r="B65" s="119"/>
      <c r="C65" s="65" t="s">
        <v>1363</v>
      </c>
      <c r="D65" s="66">
        <v>3</v>
      </c>
      <c r="F65" s="27"/>
      <c r="G65" s="27"/>
    </row>
    <row r="66" spans="1:7" s="29" customFormat="1" ht="22.5" hidden="1" customHeight="1">
      <c r="A66" s="27"/>
      <c r="B66" s="119"/>
      <c r="C66" s="65" t="s">
        <v>1368</v>
      </c>
      <c r="D66" s="66">
        <v>3</v>
      </c>
      <c r="F66" s="27"/>
      <c r="G66" s="27"/>
    </row>
    <row r="67" spans="1:7" s="29" customFormat="1" ht="22.5" hidden="1" customHeight="1">
      <c r="A67" s="27"/>
      <c r="B67" s="119"/>
      <c r="C67" s="65" t="s">
        <v>1469</v>
      </c>
      <c r="D67" s="66">
        <v>1</v>
      </c>
      <c r="F67" s="27"/>
      <c r="G67" s="27"/>
    </row>
    <row r="68" spans="1:7" s="29" customFormat="1" ht="22.5" hidden="1" customHeight="1">
      <c r="A68" s="27"/>
      <c r="B68" s="119"/>
      <c r="C68" s="61" t="s">
        <v>1464</v>
      </c>
      <c r="D68" s="62">
        <v>2</v>
      </c>
      <c r="F68" s="27"/>
      <c r="G68" s="27"/>
    </row>
    <row r="69" spans="1:7" s="29" customFormat="1" ht="0.75" hidden="1" customHeight="1">
      <c r="A69" s="27"/>
      <c r="B69" s="119"/>
      <c r="C69" s="61" t="s">
        <v>1367</v>
      </c>
      <c r="D69" s="70">
        <v>4</v>
      </c>
      <c r="F69" s="27"/>
      <c r="G69" s="27"/>
    </row>
    <row r="70" spans="1:7" s="29" customFormat="1" ht="22.5" customHeight="1">
      <c r="A70" s="27"/>
      <c r="B70" s="120"/>
      <c r="C70" s="97" t="s">
        <v>1359</v>
      </c>
      <c r="D70" s="62">
        <f>SUM(D64:D69)</f>
        <v>29</v>
      </c>
      <c r="F70" s="27"/>
      <c r="G70" s="27"/>
    </row>
    <row r="71" spans="1:7" s="29" customFormat="1" ht="22.5" hidden="1" customHeight="1">
      <c r="A71" s="27"/>
      <c r="B71" s="92"/>
      <c r="C71" s="35" t="s">
        <v>1470</v>
      </c>
      <c r="D71" s="40">
        <v>5</v>
      </c>
      <c r="F71" s="27"/>
      <c r="G71" s="27"/>
    </row>
    <row r="72" spans="1:7" s="29" customFormat="1" ht="24.75" hidden="1" customHeight="1">
      <c r="A72" s="27"/>
      <c r="B72" s="125" t="s">
        <v>1334</v>
      </c>
      <c r="C72" s="32" t="s">
        <v>1366</v>
      </c>
      <c r="D72" s="38">
        <v>1</v>
      </c>
      <c r="F72" s="27"/>
      <c r="G72" s="27"/>
    </row>
    <row r="73" spans="1:7" s="29" customFormat="1" ht="24.75" hidden="1" customHeight="1">
      <c r="A73" s="27"/>
      <c r="B73" s="125"/>
      <c r="C73" s="39" t="s">
        <v>1368</v>
      </c>
      <c r="D73" s="40">
        <v>3</v>
      </c>
      <c r="F73" s="27"/>
      <c r="G73" s="27"/>
    </row>
    <row r="74" spans="1:7" s="29" customFormat="1" ht="23.25" customHeight="1">
      <c r="A74" s="27"/>
      <c r="B74" s="126"/>
      <c r="C74" s="95" t="s">
        <v>1359</v>
      </c>
      <c r="D74" s="96">
        <f>SUM(D71:D73)</f>
        <v>9</v>
      </c>
      <c r="F74" s="27"/>
      <c r="G74" s="27"/>
    </row>
    <row r="75" spans="1:7" ht="7.5" customHeight="1">
      <c r="B75" s="128"/>
      <c r="C75" s="129"/>
      <c r="D75" s="130"/>
    </row>
    <row r="76" spans="1:7" s="29" customFormat="1" ht="25.5" hidden="1" customHeight="1">
      <c r="A76" s="27"/>
      <c r="B76" s="127" t="s">
        <v>1369</v>
      </c>
      <c r="C76" s="59" t="s">
        <v>1470</v>
      </c>
      <c r="D76" s="70">
        <v>13</v>
      </c>
      <c r="F76" s="27"/>
      <c r="G76" s="27"/>
    </row>
    <row r="77" spans="1:7" s="29" customFormat="1" ht="6.75" hidden="1" customHeight="1">
      <c r="A77" s="27"/>
      <c r="B77" s="127"/>
      <c r="C77" s="61" t="s">
        <v>1366</v>
      </c>
      <c r="D77" s="70">
        <v>2</v>
      </c>
      <c r="F77" s="27"/>
      <c r="G77" s="27"/>
    </row>
    <row r="78" spans="1:7" ht="15" hidden="1" customHeight="1">
      <c r="B78" s="127"/>
      <c r="C78" s="65" t="s">
        <v>1368</v>
      </c>
      <c r="D78" s="66">
        <v>4</v>
      </c>
      <c r="G78" s="27" t="s">
        <v>1471</v>
      </c>
    </row>
    <row r="79" spans="1:7" ht="22.5" customHeight="1">
      <c r="B79" s="127"/>
      <c r="C79" s="93" t="s">
        <v>1359</v>
      </c>
      <c r="D79" s="94">
        <f>SUM(D76:D78)</f>
        <v>19</v>
      </c>
    </row>
    <row r="82" spans="3:4" ht="27" customHeight="1">
      <c r="C82" s="27" t="s">
        <v>1359</v>
      </c>
      <c r="D82" s="46">
        <f>D9+D12+D20+D25+D34+D45+D55+D60+D63+D70+D74+D79</f>
        <v>295</v>
      </c>
    </row>
  </sheetData>
  <mergeCells count="16">
    <mergeCell ref="B13:B20"/>
    <mergeCell ref="B2:D2"/>
    <mergeCell ref="F2:G2"/>
    <mergeCell ref="A3:G3"/>
    <mergeCell ref="B5:B9"/>
    <mergeCell ref="B10:B12"/>
    <mergeCell ref="B76:B79"/>
    <mergeCell ref="B21:B25"/>
    <mergeCell ref="B26:B34"/>
    <mergeCell ref="B37:B45"/>
    <mergeCell ref="B46:B55"/>
    <mergeCell ref="B56:B60"/>
    <mergeCell ref="B61:B63"/>
    <mergeCell ref="B75:D75"/>
    <mergeCell ref="B64:B70"/>
    <mergeCell ref="B72:B74"/>
  </mergeCells>
  <pageMargins left="0.7" right="0.7" top="0.75" bottom="0.75" header="0.3" footer="0.3"/>
  <pageSetup scale="65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1F743-95B2-451A-9030-30756CD65E0F}">
  <sheetPr filterMode="1"/>
  <dimension ref="A1:L294"/>
  <sheetViews>
    <sheetView workbookViewId="0">
      <selection activeCell="A15" sqref="A15"/>
    </sheetView>
  </sheetViews>
  <sheetFormatPr baseColWidth="10" defaultColWidth="9.140625" defaultRowHeight="15"/>
  <cols>
    <col min="1" max="1" width="5.28515625" style="3" customWidth="1"/>
    <col min="2" max="2" width="46.42578125" customWidth="1"/>
    <col min="3" max="3" width="15" style="7" customWidth="1"/>
    <col min="4" max="4" width="30.42578125" customWidth="1"/>
    <col min="5" max="5" width="39.28515625" customWidth="1"/>
    <col min="6" max="6" width="43" customWidth="1"/>
    <col min="7" max="7" width="46.42578125" customWidth="1"/>
    <col min="8" max="8" width="78" customWidth="1"/>
    <col min="9" max="9" width="52.85546875" customWidth="1"/>
    <col min="10" max="10" width="24" style="7" customWidth="1"/>
    <col min="11" max="11" width="27.7109375" customWidth="1"/>
    <col min="12" max="12" width="19.85546875" style="8" customWidth="1"/>
  </cols>
  <sheetData>
    <row r="1" spans="1:12" s="3" customFormat="1">
      <c r="A1" s="1" t="s">
        <v>0</v>
      </c>
      <c r="B1" s="1" t="s">
        <v>1485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1329</v>
      </c>
      <c r="J1" s="1" t="s">
        <v>7</v>
      </c>
      <c r="K1" s="1" t="s">
        <v>8</v>
      </c>
      <c r="L1" s="2" t="s">
        <v>9</v>
      </c>
    </row>
    <row r="2" spans="1:12">
      <c r="A2" s="1">
        <v>1</v>
      </c>
      <c r="B2" s="4" t="s">
        <v>10</v>
      </c>
      <c r="C2" s="5">
        <v>245994</v>
      </c>
      <c r="D2" s="4" t="s">
        <v>11</v>
      </c>
      <c r="E2" s="4" t="s">
        <v>12</v>
      </c>
      <c r="F2" s="4" t="s">
        <v>10</v>
      </c>
      <c r="G2" s="4" t="s">
        <v>13</v>
      </c>
      <c r="H2" s="4" t="s">
        <v>14</v>
      </c>
      <c r="I2" s="4" t="s">
        <v>1331</v>
      </c>
      <c r="J2" s="5" t="s">
        <v>15</v>
      </c>
      <c r="K2" s="4" t="s">
        <v>16</v>
      </c>
      <c r="L2" s="6">
        <v>0</v>
      </c>
    </row>
    <row r="3" spans="1:12">
      <c r="A3" s="1">
        <v>2</v>
      </c>
      <c r="B3" s="4" t="s">
        <v>17</v>
      </c>
      <c r="C3" s="5">
        <v>245499</v>
      </c>
      <c r="D3" s="4" t="s">
        <v>11</v>
      </c>
      <c r="E3" s="4" t="s">
        <v>12</v>
      </c>
      <c r="F3" s="4" t="s">
        <v>17</v>
      </c>
      <c r="G3" s="4" t="s">
        <v>18</v>
      </c>
      <c r="H3" s="4" t="s">
        <v>19</v>
      </c>
      <c r="I3" s="4" t="s">
        <v>1330</v>
      </c>
      <c r="J3" s="5" t="s">
        <v>20</v>
      </c>
      <c r="K3" s="4" t="s">
        <v>16</v>
      </c>
      <c r="L3" s="6">
        <v>0</v>
      </c>
    </row>
    <row r="4" spans="1:12">
      <c r="A4" s="1">
        <v>3</v>
      </c>
      <c r="B4" s="4" t="s">
        <v>21</v>
      </c>
      <c r="C4" s="5">
        <v>245354</v>
      </c>
      <c r="D4" s="4" t="s">
        <v>11</v>
      </c>
      <c r="E4" s="4" t="s">
        <v>22</v>
      </c>
      <c r="F4" s="4" t="s">
        <v>21</v>
      </c>
      <c r="G4" s="4" t="s">
        <v>23</v>
      </c>
      <c r="H4" s="4" t="s">
        <v>24</v>
      </c>
      <c r="I4" s="4" t="s">
        <v>1331</v>
      </c>
      <c r="J4" s="5" t="s">
        <v>25</v>
      </c>
      <c r="K4" s="4" t="s">
        <v>16</v>
      </c>
      <c r="L4" s="6">
        <v>0</v>
      </c>
    </row>
    <row r="5" spans="1:12">
      <c r="A5" s="1">
        <v>4</v>
      </c>
      <c r="B5" s="4" t="s">
        <v>26</v>
      </c>
      <c r="C5" s="5">
        <v>5877</v>
      </c>
      <c r="D5" s="4" t="s">
        <v>27</v>
      </c>
      <c r="E5" s="4" t="s">
        <v>28</v>
      </c>
      <c r="F5" s="4" t="s">
        <v>29</v>
      </c>
      <c r="G5" s="4" t="s">
        <v>30</v>
      </c>
      <c r="H5" s="4" t="s">
        <v>31</v>
      </c>
      <c r="I5" s="4" t="s">
        <v>1337</v>
      </c>
      <c r="J5" s="5" t="s">
        <v>32</v>
      </c>
      <c r="K5" s="4" t="s">
        <v>33</v>
      </c>
      <c r="L5" s="6">
        <v>0</v>
      </c>
    </row>
    <row r="6" spans="1:12">
      <c r="A6" s="1">
        <v>5</v>
      </c>
      <c r="B6" s="4" t="s">
        <v>34</v>
      </c>
      <c r="C6" s="5">
        <v>245003</v>
      </c>
      <c r="D6" s="4" t="s">
        <v>11</v>
      </c>
      <c r="E6" s="4" t="s">
        <v>22</v>
      </c>
      <c r="F6" s="4" t="s">
        <v>34</v>
      </c>
      <c r="G6" s="4" t="s">
        <v>35</v>
      </c>
      <c r="H6" s="4" t="s">
        <v>36</v>
      </c>
      <c r="I6" s="4" t="s">
        <v>1331</v>
      </c>
      <c r="J6" s="5" t="s">
        <v>37</v>
      </c>
      <c r="K6" s="4" t="s">
        <v>16</v>
      </c>
      <c r="L6" s="6">
        <v>0</v>
      </c>
    </row>
    <row r="7" spans="1:12">
      <c r="A7" s="1">
        <v>6</v>
      </c>
      <c r="B7" s="4" t="s">
        <v>38</v>
      </c>
      <c r="C7" s="5">
        <v>244993</v>
      </c>
      <c r="D7" s="4" t="s">
        <v>11</v>
      </c>
      <c r="E7" s="4" t="s">
        <v>39</v>
      </c>
      <c r="F7" s="4" t="s">
        <v>40</v>
      </c>
      <c r="G7" s="4" t="s">
        <v>41</v>
      </c>
      <c r="H7" s="4" t="s">
        <v>42</v>
      </c>
      <c r="I7" s="4" t="s">
        <v>1330</v>
      </c>
      <c r="J7" s="5" t="s">
        <v>43</v>
      </c>
      <c r="K7" s="4" t="s">
        <v>16</v>
      </c>
      <c r="L7" s="6">
        <v>0</v>
      </c>
    </row>
    <row r="8" spans="1:12">
      <c r="A8" s="1">
        <v>7</v>
      </c>
      <c r="B8" s="4" t="s">
        <v>44</v>
      </c>
      <c r="C8" s="5">
        <v>244968</v>
      </c>
      <c r="D8" s="4" t="s">
        <v>27</v>
      </c>
      <c r="E8" s="4" t="s">
        <v>28</v>
      </c>
      <c r="F8" s="4" t="s">
        <v>45</v>
      </c>
      <c r="G8" s="4" t="s">
        <v>46</v>
      </c>
      <c r="H8" s="4" t="s">
        <v>47</v>
      </c>
      <c r="I8" s="4" t="s">
        <v>1337</v>
      </c>
      <c r="J8" s="5" t="s">
        <v>48</v>
      </c>
      <c r="K8" s="4" t="s">
        <v>16</v>
      </c>
      <c r="L8" s="6">
        <v>0</v>
      </c>
    </row>
    <row r="9" spans="1:12">
      <c r="A9" s="1">
        <v>8</v>
      </c>
      <c r="B9" s="4" t="s">
        <v>49</v>
      </c>
      <c r="C9" s="5">
        <v>80122</v>
      </c>
      <c r="D9" s="4" t="s">
        <v>11</v>
      </c>
      <c r="E9" s="4" t="s">
        <v>39</v>
      </c>
      <c r="F9" s="4" t="s">
        <v>50</v>
      </c>
      <c r="G9" s="4" t="s">
        <v>51</v>
      </c>
      <c r="H9" s="4" t="s">
        <v>52</v>
      </c>
      <c r="I9" s="4" t="s">
        <v>1330</v>
      </c>
      <c r="J9" s="5" t="s">
        <v>53</v>
      </c>
      <c r="K9" s="4" t="s">
        <v>54</v>
      </c>
      <c r="L9" s="6">
        <v>1</v>
      </c>
    </row>
    <row r="10" spans="1:12">
      <c r="A10" s="1">
        <v>9</v>
      </c>
      <c r="B10" s="4" t="s">
        <v>55</v>
      </c>
      <c r="C10" s="5">
        <v>179545</v>
      </c>
      <c r="D10" s="4" t="s">
        <v>11</v>
      </c>
      <c r="E10" s="4" t="s">
        <v>12</v>
      </c>
      <c r="F10" s="4" t="s">
        <v>17</v>
      </c>
      <c r="G10" s="4" t="s">
        <v>18</v>
      </c>
      <c r="H10" s="4" t="s">
        <v>56</v>
      </c>
      <c r="I10" s="4" t="s">
        <v>1330</v>
      </c>
      <c r="J10" s="5" t="s">
        <v>20</v>
      </c>
      <c r="K10" s="4" t="s">
        <v>54</v>
      </c>
      <c r="L10" s="6">
        <v>0</v>
      </c>
    </row>
    <row r="11" spans="1:12">
      <c r="A11" s="1">
        <v>10</v>
      </c>
      <c r="B11" s="4" t="s">
        <v>57</v>
      </c>
      <c r="C11" s="5">
        <v>244610</v>
      </c>
      <c r="D11" s="4" t="s">
        <v>11</v>
      </c>
      <c r="E11" s="4" t="s">
        <v>12</v>
      </c>
      <c r="F11" s="4" t="s">
        <v>58</v>
      </c>
      <c r="G11" s="4" t="s">
        <v>59</v>
      </c>
      <c r="H11" s="4" t="s">
        <v>60</v>
      </c>
      <c r="I11" s="4" t="s">
        <v>1330</v>
      </c>
      <c r="J11" s="5" t="s">
        <v>61</v>
      </c>
      <c r="K11" s="4" t="s">
        <v>16</v>
      </c>
      <c r="L11" s="6">
        <v>0</v>
      </c>
    </row>
    <row r="12" spans="1:12" hidden="1">
      <c r="A12"/>
      <c r="B12" t="s">
        <v>62</v>
      </c>
      <c r="C12">
        <v>181977</v>
      </c>
      <c r="D12" t="s">
        <v>63</v>
      </c>
      <c r="E12" t="s">
        <v>64</v>
      </c>
      <c r="F12" t="s">
        <v>65</v>
      </c>
      <c r="G12" t="s">
        <v>66</v>
      </c>
      <c r="H12" t="s">
        <v>67</v>
      </c>
      <c r="J12" t="s">
        <v>68</v>
      </c>
      <c r="K12" t="s">
        <v>33</v>
      </c>
      <c r="L12">
        <v>0</v>
      </c>
    </row>
    <row r="13" spans="1:12">
      <c r="A13" s="1">
        <v>11</v>
      </c>
      <c r="B13" s="4" t="s">
        <v>69</v>
      </c>
      <c r="C13" s="5">
        <v>244307</v>
      </c>
      <c r="D13" s="4" t="s">
        <v>11</v>
      </c>
      <c r="E13" s="4" t="s">
        <v>12</v>
      </c>
      <c r="F13" s="4" t="s">
        <v>69</v>
      </c>
      <c r="G13" s="4" t="s">
        <v>70</v>
      </c>
      <c r="H13" s="4" t="s">
        <v>71</v>
      </c>
      <c r="I13" s="4" t="s">
        <v>1330</v>
      </c>
      <c r="J13" s="5" t="s">
        <v>72</v>
      </c>
      <c r="K13" s="4" t="s">
        <v>16</v>
      </c>
      <c r="L13" s="6">
        <v>0</v>
      </c>
    </row>
    <row r="14" spans="1:12">
      <c r="A14" s="1">
        <v>12</v>
      </c>
      <c r="B14" s="4" t="s">
        <v>73</v>
      </c>
      <c r="C14" s="5">
        <v>244240</v>
      </c>
      <c r="D14" s="4" t="s">
        <v>11</v>
      </c>
      <c r="E14" s="4" t="s">
        <v>39</v>
      </c>
      <c r="F14" s="4" t="s">
        <v>73</v>
      </c>
      <c r="G14" s="4" t="s">
        <v>74</v>
      </c>
      <c r="H14" s="4" t="s">
        <v>75</v>
      </c>
      <c r="I14" s="4" t="s">
        <v>1330</v>
      </c>
      <c r="J14" s="5" t="s">
        <v>76</v>
      </c>
      <c r="K14" s="4" t="s">
        <v>16</v>
      </c>
      <c r="L14" s="6">
        <v>0</v>
      </c>
    </row>
    <row r="15" spans="1:12">
      <c r="A15" s="1">
        <v>13</v>
      </c>
      <c r="B15" s="4" t="s">
        <v>77</v>
      </c>
      <c r="C15" s="5">
        <v>167958</v>
      </c>
      <c r="D15" s="4" t="s">
        <v>27</v>
      </c>
      <c r="E15" s="4" t="s">
        <v>78</v>
      </c>
      <c r="F15" s="4" t="s">
        <v>79</v>
      </c>
      <c r="G15" s="4" t="s">
        <v>80</v>
      </c>
      <c r="H15" s="4" t="s">
        <v>81</v>
      </c>
      <c r="I15" s="4" t="s">
        <v>1330</v>
      </c>
      <c r="J15" s="5" t="s">
        <v>82</v>
      </c>
      <c r="K15" s="4" t="s">
        <v>33</v>
      </c>
      <c r="L15" s="6">
        <v>1</v>
      </c>
    </row>
    <row r="16" spans="1:12">
      <c r="A16" s="1">
        <v>14</v>
      </c>
      <c r="B16" s="4" t="s">
        <v>83</v>
      </c>
      <c r="C16" s="5">
        <v>243608</v>
      </c>
      <c r="D16" s="4" t="s">
        <v>11</v>
      </c>
      <c r="E16" s="4" t="s">
        <v>39</v>
      </c>
      <c r="F16" s="4" t="s">
        <v>83</v>
      </c>
      <c r="G16" s="4" t="s">
        <v>84</v>
      </c>
      <c r="H16" s="4" t="s">
        <v>85</v>
      </c>
      <c r="I16" s="4" t="s">
        <v>1332</v>
      </c>
      <c r="J16" s="5" t="s">
        <v>86</v>
      </c>
      <c r="K16" s="4" t="s">
        <v>16</v>
      </c>
      <c r="L16" s="6">
        <v>0</v>
      </c>
    </row>
    <row r="17" spans="1:12" hidden="1">
      <c r="A17"/>
      <c r="B17" t="s">
        <v>87</v>
      </c>
      <c r="C17">
        <v>243550</v>
      </c>
      <c r="D17" t="s">
        <v>88</v>
      </c>
      <c r="E17" t="s">
        <v>89</v>
      </c>
      <c r="F17" t="s">
        <v>90</v>
      </c>
      <c r="G17" t="s">
        <v>91</v>
      </c>
      <c r="H17" t="s">
        <v>92</v>
      </c>
      <c r="J17" t="s">
        <v>93</v>
      </c>
      <c r="K17" t="s">
        <v>16</v>
      </c>
      <c r="L17">
        <v>0</v>
      </c>
    </row>
    <row r="18" spans="1:12" hidden="1">
      <c r="A18"/>
      <c r="B18" t="s">
        <v>94</v>
      </c>
      <c r="C18">
        <v>129469</v>
      </c>
      <c r="D18" t="s">
        <v>95</v>
      </c>
      <c r="E18" t="s">
        <v>96</v>
      </c>
      <c r="F18" t="s">
        <v>94</v>
      </c>
      <c r="G18" t="s">
        <v>97</v>
      </c>
      <c r="H18" t="s">
        <v>98</v>
      </c>
      <c r="J18" t="s">
        <v>99</v>
      </c>
      <c r="K18" t="s">
        <v>33</v>
      </c>
      <c r="L18">
        <v>0</v>
      </c>
    </row>
    <row r="19" spans="1:12">
      <c r="A19" s="1">
        <v>15</v>
      </c>
      <c r="B19" s="4" t="s">
        <v>100</v>
      </c>
      <c r="C19" s="5">
        <v>220852</v>
      </c>
      <c r="D19" s="4" t="s">
        <v>11</v>
      </c>
      <c r="E19" s="4" t="s">
        <v>39</v>
      </c>
      <c r="F19" s="4" t="s">
        <v>101</v>
      </c>
      <c r="G19" s="4" t="s">
        <v>102</v>
      </c>
      <c r="H19" s="4" t="s">
        <v>103</v>
      </c>
      <c r="I19" s="4" t="s">
        <v>1347</v>
      </c>
      <c r="J19" s="5" t="s">
        <v>104</v>
      </c>
      <c r="K19" s="4" t="s">
        <v>33</v>
      </c>
      <c r="L19" s="6">
        <v>0</v>
      </c>
    </row>
    <row r="20" spans="1:12" hidden="1">
      <c r="A20"/>
      <c r="B20" t="s">
        <v>105</v>
      </c>
      <c r="C20">
        <v>60094</v>
      </c>
      <c r="D20" t="s">
        <v>106</v>
      </c>
      <c r="E20" t="s">
        <v>107</v>
      </c>
      <c r="F20" t="s">
        <v>108</v>
      </c>
      <c r="G20" t="s">
        <v>109</v>
      </c>
      <c r="H20" t="s">
        <v>110</v>
      </c>
      <c r="J20" t="s">
        <v>111</v>
      </c>
      <c r="K20" t="s">
        <v>33</v>
      </c>
      <c r="L20">
        <v>3</v>
      </c>
    </row>
    <row r="21" spans="1:12">
      <c r="A21" s="1">
        <v>16</v>
      </c>
      <c r="B21" s="4" t="s">
        <v>112</v>
      </c>
      <c r="C21" s="5">
        <v>137284</v>
      </c>
      <c r="D21" s="4" t="s">
        <v>11</v>
      </c>
      <c r="E21" s="4" t="s">
        <v>39</v>
      </c>
      <c r="F21" s="4" t="s">
        <v>112</v>
      </c>
      <c r="G21" s="4" t="s">
        <v>113</v>
      </c>
      <c r="H21" s="4" t="s">
        <v>114</v>
      </c>
      <c r="I21" s="4" t="s">
        <v>1330</v>
      </c>
      <c r="J21" s="5" t="s">
        <v>115</v>
      </c>
      <c r="K21" s="4" t="s">
        <v>33</v>
      </c>
      <c r="L21" s="6">
        <v>1</v>
      </c>
    </row>
    <row r="22" spans="1:12">
      <c r="A22" s="1">
        <v>17</v>
      </c>
      <c r="B22" s="4" t="s">
        <v>116</v>
      </c>
      <c r="C22" s="5">
        <v>153240</v>
      </c>
      <c r="D22" s="4" t="s">
        <v>27</v>
      </c>
      <c r="E22" s="4" t="s">
        <v>28</v>
      </c>
      <c r="F22" s="4" t="s">
        <v>117</v>
      </c>
      <c r="G22" s="4" t="s">
        <v>118</v>
      </c>
      <c r="H22" s="4" t="s">
        <v>119</v>
      </c>
      <c r="I22" s="4" t="s">
        <v>1333</v>
      </c>
      <c r="J22" s="5" t="s">
        <v>120</v>
      </c>
      <c r="K22" s="4" t="s">
        <v>33</v>
      </c>
      <c r="L22" s="6">
        <v>0</v>
      </c>
    </row>
    <row r="23" spans="1:12">
      <c r="A23" s="1">
        <v>18</v>
      </c>
      <c r="B23" s="4" t="s">
        <v>121</v>
      </c>
      <c r="C23" s="5">
        <v>220348</v>
      </c>
      <c r="D23" s="4" t="s">
        <v>11</v>
      </c>
      <c r="E23" s="4" t="s">
        <v>39</v>
      </c>
      <c r="F23" s="4" t="s">
        <v>122</v>
      </c>
      <c r="G23" s="4" t="s">
        <v>123</v>
      </c>
      <c r="H23" s="4" t="s">
        <v>124</v>
      </c>
      <c r="I23" s="4" t="s">
        <v>1330</v>
      </c>
      <c r="J23" s="5" t="s">
        <v>125</v>
      </c>
      <c r="K23" s="4" t="s">
        <v>33</v>
      </c>
      <c r="L23" s="6">
        <v>3</v>
      </c>
    </row>
    <row r="24" spans="1:12">
      <c r="A24" s="1">
        <v>19</v>
      </c>
      <c r="B24" s="4" t="s">
        <v>126</v>
      </c>
      <c r="C24" s="5">
        <v>88410</v>
      </c>
      <c r="D24" s="4" t="s">
        <v>11</v>
      </c>
      <c r="E24" s="4" t="s">
        <v>39</v>
      </c>
      <c r="F24" s="4" t="s">
        <v>126</v>
      </c>
      <c r="G24" s="4" t="s">
        <v>127</v>
      </c>
      <c r="H24" s="4" t="s">
        <v>128</v>
      </c>
      <c r="I24" s="4" t="s">
        <v>1330</v>
      </c>
      <c r="J24" s="5" t="s">
        <v>129</v>
      </c>
      <c r="K24" s="4" t="s">
        <v>33</v>
      </c>
      <c r="L24" s="6">
        <v>1</v>
      </c>
    </row>
    <row r="25" spans="1:12" hidden="1">
      <c r="A25"/>
      <c r="B25" t="s">
        <v>130</v>
      </c>
      <c r="C25">
        <v>65689</v>
      </c>
      <c r="D25" t="s">
        <v>88</v>
      </c>
      <c r="E25" t="s">
        <v>89</v>
      </c>
      <c r="F25" t="s">
        <v>131</v>
      </c>
      <c r="G25" t="s">
        <v>132</v>
      </c>
      <c r="H25" t="s">
        <v>133</v>
      </c>
      <c r="J25" t="s">
        <v>134</v>
      </c>
      <c r="K25" t="s">
        <v>33</v>
      </c>
      <c r="L25">
        <v>6</v>
      </c>
    </row>
    <row r="26" spans="1:12">
      <c r="A26" s="1">
        <v>20</v>
      </c>
      <c r="B26" s="4" t="s">
        <v>135</v>
      </c>
      <c r="C26" s="5">
        <v>44419</v>
      </c>
      <c r="D26" s="4" t="s">
        <v>27</v>
      </c>
      <c r="E26" s="4" t="s">
        <v>78</v>
      </c>
      <c r="F26" s="4" t="s">
        <v>136</v>
      </c>
      <c r="G26" s="4" t="s">
        <v>137</v>
      </c>
      <c r="H26" s="4" t="s">
        <v>138</v>
      </c>
      <c r="I26" s="4" t="s">
        <v>1330</v>
      </c>
      <c r="J26" s="5" t="s">
        <v>139</v>
      </c>
      <c r="K26" s="4" t="s">
        <v>33</v>
      </c>
      <c r="L26" s="6">
        <v>0</v>
      </c>
    </row>
    <row r="27" spans="1:12" hidden="1">
      <c r="A27"/>
      <c r="B27" t="s">
        <v>140</v>
      </c>
      <c r="C27">
        <v>26164</v>
      </c>
      <c r="D27" t="s">
        <v>88</v>
      </c>
      <c r="E27" t="s">
        <v>89</v>
      </c>
      <c r="F27" t="s">
        <v>141</v>
      </c>
      <c r="G27" t="s">
        <v>142</v>
      </c>
      <c r="H27" t="s">
        <v>143</v>
      </c>
      <c r="J27" t="s">
        <v>144</v>
      </c>
      <c r="K27" t="s">
        <v>33</v>
      </c>
      <c r="L27">
        <v>0</v>
      </c>
    </row>
    <row r="28" spans="1:12" hidden="1">
      <c r="A28"/>
      <c r="B28" t="s">
        <v>145</v>
      </c>
      <c r="C28">
        <v>20512</v>
      </c>
      <c r="D28" t="s">
        <v>106</v>
      </c>
      <c r="E28" t="s">
        <v>107</v>
      </c>
      <c r="F28" t="s">
        <v>146</v>
      </c>
      <c r="G28" t="s">
        <v>147</v>
      </c>
      <c r="H28" t="s">
        <v>148</v>
      </c>
      <c r="J28" t="s">
        <v>149</v>
      </c>
      <c r="K28" t="s">
        <v>33</v>
      </c>
      <c r="L28">
        <v>1</v>
      </c>
    </row>
    <row r="29" spans="1:12">
      <c r="A29" s="1">
        <v>21</v>
      </c>
      <c r="B29" s="4" t="s">
        <v>150</v>
      </c>
      <c r="C29" s="5">
        <v>111388</v>
      </c>
      <c r="D29" s="4" t="s">
        <v>11</v>
      </c>
      <c r="E29" s="4" t="s">
        <v>151</v>
      </c>
      <c r="F29" s="4" t="s">
        <v>150</v>
      </c>
      <c r="G29" s="4" t="s">
        <v>152</v>
      </c>
      <c r="H29" s="4" t="s">
        <v>153</v>
      </c>
      <c r="I29" s="4" t="s">
        <v>1330</v>
      </c>
      <c r="J29" s="5" t="s">
        <v>154</v>
      </c>
      <c r="K29" s="4" t="s">
        <v>33</v>
      </c>
      <c r="L29" s="6">
        <v>0</v>
      </c>
    </row>
    <row r="30" spans="1:12">
      <c r="A30" s="1">
        <v>22</v>
      </c>
      <c r="B30" s="4" t="s">
        <v>155</v>
      </c>
      <c r="C30" s="5">
        <v>88945</v>
      </c>
      <c r="D30" s="4" t="s">
        <v>27</v>
      </c>
      <c r="E30" s="4" t="s">
        <v>28</v>
      </c>
      <c r="F30" s="4" t="s">
        <v>156</v>
      </c>
      <c r="G30" s="4" t="s">
        <v>157</v>
      </c>
      <c r="H30" s="4" t="s">
        <v>158</v>
      </c>
      <c r="I30" s="4" t="s">
        <v>1332</v>
      </c>
      <c r="J30" s="5" t="s">
        <v>159</v>
      </c>
      <c r="K30" s="4" t="s">
        <v>33</v>
      </c>
      <c r="L30" s="6">
        <v>0</v>
      </c>
    </row>
    <row r="31" spans="1:12">
      <c r="A31" s="1">
        <v>23</v>
      </c>
      <c r="B31" s="4" t="s">
        <v>160</v>
      </c>
      <c r="C31" s="5">
        <v>108998</v>
      </c>
      <c r="D31" s="4" t="s">
        <v>11</v>
      </c>
      <c r="E31" s="4" t="s">
        <v>39</v>
      </c>
      <c r="F31" s="4" t="s">
        <v>161</v>
      </c>
      <c r="G31" s="4" t="s">
        <v>162</v>
      </c>
      <c r="H31" s="4" t="s">
        <v>163</v>
      </c>
      <c r="I31" s="4" t="s">
        <v>1330</v>
      </c>
      <c r="J31" s="5" t="s">
        <v>164</v>
      </c>
      <c r="K31" s="4" t="s">
        <v>33</v>
      </c>
      <c r="L31" s="6">
        <v>0</v>
      </c>
    </row>
    <row r="32" spans="1:12">
      <c r="A32" s="1">
        <v>24</v>
      </c>
      <c r="B32" s="4" t="s">
        <v>165</v>
      </c>
      <c r="C32" s="5">
        <v>85082</v>
      </c>
      <c r="D32" s="4" t="s">
        <v>11</v>
      </c>
      <c r="E32" s="4" t="s">
        <v>39</v>
      </c>
      <c r="F32" s="4" t="s">
        <v>166</v>
      </c>
      <c r="G32" s="4" t="s">
        <v>167</v>
      </c>
      <c r="H32" s="4" t="s">
        <v>168</v>
      </c>
      <c r="I32" s="4" t="s">
        <v>1330</v>
      </c>
      <c r="J32" s="5" t="s">
        <v>169</v>
      </c>
      <c r="K32" s="4" t="s">
        <v>33</v>
      </c>
      <c r="L32" s="6">
        <v>0</v>
      </c>
    </row>
    <row r="33" spans="1:12" hidden="1">
      <c r="A33"/>
      <c r="B33" t="s">
        <v>170</v>
      </c>
      <c r="C33">
        <v>42930</v>
      </c>
      <c r="D33" t="s">
        <v>106</v>
      </c>
      <c r="E33" t="s">
        <v>171</v>
      </c>
      <c r="F33" t="s">
        <v>172</v>
      </c>
      <c r="G33" t="s">
        <v>173</v>
      </c>
      <c r="H33" t="s">
        <v>174</v>
      </c>
      <c r="J33" t="s">
        <v>175</v>
      </c>
      <c r="K33" t="s">
        <v>33</v>
      </c>
      <c r="L33">
        <v>0</v>
      </c>
    </row>
    <row r="34" spans="1:12">
      <c r="A34" s="1">
        <v>25</v>
      </c>
      <c r="B34" s="4" t="s">
        <v>176</v>
      </c>
      <c r="C34" s="5">
        <v>119466</v>
      </c>
      <c r="D34" s="4" t="s">
        <v>11</v>
      </c>
      <c r="E34" s="4" t="s">
        <v>39</v>
      </c>
      <c r="F34" s="4" t="s">
        <v>176</v>
      </c>
      <c r="G34" s="4" t="s">
        <v>177</v>
      </c>
      <c r="H34" s="4" t="s">
        <v>178</v>
      </c>
      <c r="I34" s="4" t="s">
        <v>1330</v>
      </c>
      <c r="J34" s="5" t="s">
        <v>179</v>
      </c>
      <c r="K34" s="4" t="s">
        <v>33</v>
      </c>
      <c r="L34" s="6">
        <v>4</v>
      </c>
    </row>
    <row r="35" spans="1:12">
      <c r="A35" s="1">
        <v>26</v>
      </c>
      <c r="B35" s="4" t="s">
        <v>180</v>
      </c>
      <c r="C35" s="5">
        <v>203555</v>
      </c>
      <c r="D35" s="4" t="s">
        <v>11</v>
      </c>
      <c r="E35" s="4" t="s">
        <v>151</v>
      </c>
      <c r="F35" s="4" t="s">
        <v>180</v>
      </c>
      <c r="G35" s="4" t="s">
        <v>181</v>
      </c>
      <c r="H35" s="4" t="s">
        <v>182</v>
      </c>
      <c r="I35" s="4" t="s">
        <v>1330</v>
      </c>
      <c r="J35" s="5" t="s">
        <v>183</v>
      </c>
      <c r="K35" s="4" t="s">
        <v>33</v>
      </c>
      <c r="L35" s="6">
        <v>0</v>
      </c>
    </row>
    <row r="36" spans="1:12" hidden="1">
      <c r="A36"/>
      <c r="B36" t="s">
        <v>184</v>
      </c>
      <c r="C36">
        <v>128084</v>
      </c>
      <c r="D36" t="s">
        <v>106</v>
      </c>
      <c r="E36" t="s">
        <v>171</v>
      </c>
      <c r="F36" t="s">
        <v>185</v>
      </c>
      <c r="G36" t="s">
        <v>186</v>
      </c>
      <c r="H36" t="s">
        <v>187</v>
      </c>
      <c r="J36" t="s">
        <v>188</v>
      </c>
      <c r="K36" t="s">
        <v>33</v>
      </c>
      <c r="L36">
        <v>0</v>
      </c>
    </row>
    <row r="37" spans="1:12">
      <c r="A37" s="1">
        <v>27</v>
      </c>
      <c r="B37" s="4" t="s">
        <v>189</v>
      </c>
      <c r="C37" s="5">
        <v>198151</v>
      </c>
      <c r="D37" s="4" t="s">
        <v>11</v>
      </c>
      <c r="E37" s="4" t="s">
        <v>39</v>
      </c>
      <c r="F37" s="4" t="s">
        <v>189</v>
      </c>
      <c r="G37" s="4" t="s">
        <v>190</v>
      </c>
      <c r="H37" s="4" t="s">
        <v>191</v>
      </c>
      <c r="I37" s="4" t="s">
        <v>1330</v>
      </c>
      <c r="J37" s="5" t="s">
        <v>192</v>
      </c>
      <c r="K37" s="4" t="s">
        <v>33</v>
      </c>
      <c r="L37" s="6">
        <v>0</v>
      </c>
    </row>
    <row r="38" spans="1:12" hidden="1">
      <c r="A38"/>
      <c r="B38" t="s">
        <v>193</v>
      </c>
      <c r="C38">
        <v>103792</v>
      </c>
      <c r="D38" t="s">
        <v>106</v>
      </c>
      <c r="E38" t="s">
        <v>171</v>
      </c>
      <c r="F38" t="s">
        <v>194</v>
      </c>
      <c r="G38" t="s">
        <v>195</v>
      </c>
      <c r="H38" t="s">
        <v>196</v>
      </c>
      <c r="J38" t="s">
        <v>197</v>
      </c>
      <c r="K38" t="s">
        <v>33</v>
      </c>
      <c r="L38">
        <v>2</v>
      </c>
    </row>
    <row r="39" spans="1:12">
      <c r="A39" s="1">
        <v>28</v>
      </c>
      <c r="B39" s="4" t="s">
        <v>198</v>
      </c>
      <c r="C39" s="5">
        <v>97408</v>
      </c>
      <c r="D39" s="4" t="s">
        <v>11</v>
      </c>
      <c r="E39" s="4" t="s">
        <v>39</v>
      </c>
      <c r="F39" s="4" t="s">
        <v>198</v>
      </c>
      <c r="G39" s="4" t="s">
        <v>199</v>
      </c>
      <c r="H39" s="4" t="s">
        <v>200</v>
      </c>
      <c r="I39" s="4" t="s">
        <v>1334</v>
      </c>
      <c r="J39" s="5" t="s">
        <v>201</v>
      </c>
      <c r="K39" s="4" t="s">
        <v>33</v>
      </c>
      <c r="L39" s="6">
        <v>1</v>
      </c>
    </row>
    <row r="40" spans="1:12">
      <c r="A40" s="1">
        <v>29</v>
      </c>
      <c r="B40" s="4" t="s">
        <v>202</v>
      </c>
      <c r="C40" s="5">
        <v>55689</v>
      </c>
      <c r="D40" s="4" t="s">
        <v>27</v>
      </c>
      <c r="E40" s="4" t="s">
        <v>28</v>
      </c>
      <c r="F40" s="4" t="s">
        <v>203</v>
      </c>
      <c r="G40" s="4" t="s">
        <v>204</v>
      </c>
      <c r="H40" s="4" t="s">
        <v>205</v>
      </c>
      <c r="I40" s="4" t="s">
        <v>1333</v>
      </c>
      <c r="J40" s="5" t="s">
        <v>206</v>
      </c>
      <c r="K40" s="4" t="s">
        <v>33</v>
      </c>
      <c r="L40" s="6">
        <v>3</v>
      </c>
    </row>
    <row r="41" spans="1:12">
      <c r="A41" s="1">
        <v>30</v>
      </c>
      <c r="B41" s="4" t="s">
        <v>207</v>
      </c>
      <c r="C41" s="5">
        <v>22002</v>
      </c>
      <c r="D41" s="4" t="s">
        <v>27</v>
      </c>
      <c r="E41" s="4" t="s">
        <v>28</v>
      </c>
      <c r="F41" s="4" t="s">
        <v>208</v>
      </c>
      <c r="G41" s="4" t="s">
        <v>209</v>
      </c>
      <c r="H41" s="4" t="s">
        <v>210</v>
      </c>
      <c r="I41" s="4" t="s">
        <v>1333</v>
      </c>
      <c r="J41" s="5" t="s">
        <v>211</v>
      </c>
      <c r="K41" s="4" t="s">
        <v>33</v>
      </c>
      <c r="L41" s="6">
        <v>3</v>
      </c>
    </row>
    <row r="42" spans="1:12" hidden="1">
      <c r="A42"/>
      <c r="B42" t="s">
        <v>212</v>
      </c>
      <c r="C42">
        <v>171651</v>
      </c>
      <c r="D42" t="s">
        <v>106</v>
      </c>
      <c r="E42" t="s">
        <v>171</v>
      </c>
      <c r="F42" t="s">
        <v>213</v>
      </c>
      <c r="G42" t="s">
        <v>214</v>
      </c>
      <c r="H42" t="s">
        <v>215</v>
      </c>
      <c r="J42" t="s">
        <v>216</v>
      </c>
      <c r="K42" t="s">
        <v>33</v>
      </c>
      <c r="L42">
        <v>0</v>
      </c>
    </row>
    <row r="43" spans="1:12">
      <c r="A43" s="1">
        <v>31</v>
      </c>
      <c r="B43" s="4" t="s">
        <v>217</v>
      </c>
      <c r="C43" s="5">
        <v>179966</v>
      </c>
      <c r="D43" s="4" t="s">
        <v>11</v>
      </c>
      <c r="E43" s="4" t="s">
        <v>22</v>
      </c>
      <c r="F43" s="4" t="s">
        <v>217</v>
      </c>
      <c r="G43" s="4" t="s">
        <v>218</v>
      </c>
      <c r="H43" s="4" t="s">
        <v>219</v>
      </c>
      <c r="I43" s="4" t="s">
        <v>1337</v>
      </c>
      <c r="J43" s="5" t="s">
        <v>220</v>
      </c>
      <c r="K43" s="4" t="s">
        <v>33</v>
      </c>
      <c r="L43" s="6">
        <v>0</v>
      </c>
    </row>
    <row r="44" spans="1:12" hidden="1">
      <c r="A44"/>
      <c r="B44" t="s">
        <v>221</v>
      </c>
      <c r="C44">
        <v>70556</v>
      </c>
      <c r="D44" t="s">
        <v>106</v>
      </c>
      <c r="E44" t="s">
        <v>107</v>
      </c>
      <c r="F44" t="s">
        <v>222</v>
      </c>
      <c r="G44" t="s">
        <v>223</v>
      </c>
      <c r="H44" t="s">
        <v>224</v>
      </c>
      <c r="J44" t="s">
        <v>225</v>
      </c>
      <c r="K44" t="s">
        <v>33</v>
      </c>
      <c r="L44">
        <v>0</v>
      </c>
    </row>
    <row r="45" spans="1:12">
      <c r="A45" s="1">
        <v>32</v>
      </c>
      <c r="B45" s="4" t="s">
        <v>226</v>
      </c>
      <c r="C45" s="5">
        <v>124632</v>
      </c>
      <c r="D45" s="4" t="s">
        <v>27</v>
      </c>
      <c r="E45" s="4" t="s">
        <v>28</v>
      </c>
      <c r="F45" s="4" t="s">
        <v>227</v>
      </c>
      <c r="G45" s="4" t="s">
        <v>228</v>
      </c>
      <c r="H45" s="4" t="s">
        <v>229</v>
      </c>
      <c r="I45" s="4" t="s">
        <v>1330</v>
      </c>
      <c r="J45" s="5" t="s">
        <v>230</v>
      </c>
      <c r="K45" s="4" t="s">
        <v>33</v>
      </c>
      <c r="L45" s="6">
        <v>0</v>
      </c>
    </row>
    <row r="46" spans="1:12">
      <c r="A46" s="1">
        <v>33</v>
      </c>
      <c r="B46" s="4" t="s">
        <v>231</v>
      </c>
      <c r="C46" s="5">
        <v>143982</v>
      </c>
      <c r="D46" s="4" t="s">
        <v>11</v>
      </c>
      <c r="E46" s="4" t="s">
        <v>12</v>
      </c>
      <c r="F46" s="4" t="s">
        <v>231</v>
      </c>
      <c r="G46" s="4" t="s">
        <v>232</v>
      </c>
      <c r="H46" s="4" t="s">
        <v>233</v>
      </c>
      <c r="I46" s="4" t="s">
        <v>1330</v>
      </c>
      <c r="J46" s="5" t="s">
        <v>234</v>
      </c>
      <c r="K46" s="4" t="s">
        <v>33</v>
      </c>
      <c r="L46" s="6">
        <v>0</v>
      </c>
    </row>
    <row r="47" spans="1:12">
      <c r="A47" s="1">
        <v>34</v>
      </c>
      <c r="B47" s="4" t="s">
        <v>235</v>
      </c>
      <c r="C47" s="5">
        <v>129670</v>
      </c>
      <c r="D47" s="4" t="s">
        <v>11</v>
      </c>
      <c r="E47" s="4" t="s">
        <v>39</v>
      </c>
      <c r="F47" s="4" t="s">
        <v>235</v>
      </c>
      <c r="G47" s="4" t="s">
        <v>236</v>
      </c>
      <c r="H47" s="4" t="s">
        <v>237</v>
      </c>
      <c r="I47" s="4" t="s">
        <v>1330</v>
      </c>
      <c r="J47" s="5" t="s">
        <v>238</v>
      </c>
      <c r="K47" s="4" t="s">
        <v>33</v>
      </c>
      <c r="L47" s="6">
        <v>0</v>
      </c>
    </row>
    <row r="48" spans="1:12">
      <c r="A48" s="1">
        <v>35</v>
      </c>
      <c r="B48" s="4" t="s">
        <v>239</v>
      </c>
      <c r="C48" s="5">
        <v>11171</v>
      </c>
      <c r="D48" s="4" t="s">
        <v>27</v>
      </c>
      <c r="E48" s="4" t="s">
        <v>28</v>
      </c>
      <c r="F48" s="4" t="s">
        <v>240</v>
      </c>
      <c r="G48" s="4" t="s">
        <v>241</v>
      </c>
      <c r="H48" s="4" t="s">
        <v>242</v>
      </c>
      <c r="I48" s="4" t="s">
        <v>1330</v>
      </c>
      <c r="J48" s="5" t="s">
        <v>243</v>
      </c>
      <c r="K48" s="4" t="s">
        <v>33</v>
      </c>
      <c r="L48" s="6">
        <v>1</v>
      </c>
    </row>
    <row r="49" spans="1:12">
      <c r="A49" s="1">
        <v>36</v>
      </c>
      <c r="B49" s="4" t="s">
        <v>244</v>
      </c>
      <c r="C49" s="5">
        <v>24651</v>
      </c>
      <c r="D49" s="4" t="s">
        <v>27</v>
      </c>
      <c r="E49" s="4" t="s">
        <v>28</v>
      </c>
      <c r="F49" s="4" t="s">
        <v>245</v>
      </c>
      <c r="G49" s="4" t="s">
        <v>246</v>
      </c>
      <c r="H49" s="4" t="s">
        <v>247</v>
      </c>
      <c r="I49" s="4" t="s">
        <v>1330</v>
      </c>
      <c r="J49" s="5" t="s">
        <v>248</v>
      </c>
      <c r="K49" s="4" t="s">
        <v>33</v>
      </c>
      <c r="L49" s="6">
        <v>2</v>
      </c>
    </row>
    <row r="50" spans="1:12" hidden="1">
      <c r="A50"/>
      <c r="B50" t="s">
        <v>249</v>
      </c>
      <c r="C50">
        <v>27228</v>
      </c>
      <c r="D50" t="s">
        <v>106</v>
      </c>
      <c r="E50" t="s">
        <v>107</v>
      </c>
      <c r="F50" t="s">
        <v>250</v>
      </c>
      <c r="G50" t="s">
        <v>251</v>
      </c>
      <c r="H50" t="s">
        <v>252</v>
      </c>
      <c r="J50" t="s">
        <v>253</v>
      </c>
      <c r="K50" t="s">
        <v>33</v>
      </c>
      <c r="L50">
        <v>0</v>
      </c>
    </row>
    <row r="51" spans="1:12">
      <c r="A51" s="1">
        <v>37</v>
      </c>
      <c r="B51" s="4" t="s">
        <v>254</v>
      </c>
      <c r="C51" s="5">
        <v>220724</v>
      </c>
      <c r="D51" s="4" t="s">
        <v>11</v>
      </c>
      <c r="E51" s="4" t="s">
        <v>39</v>
      </c>
      <c r="F51" s="4" t="s">
        <v>254</v>
      </c>
      <c r="G51" s="4" t="s">
        <v>255</v>
      </c>
      <c r="H51" s="4" t="s">
        <v>1343</v>
      </c>
      <c r="I51" s="4" t="s">
        <v>1335</v>
      </c>
      <c r="J51" s="5" t="s">
        <v>256</v>
      </c>
      <c r="K51" s="4" t="s">
        <v>33</v>
      </c>
      <c r="L51" s="6">
        <v>0</v>
      </c>
    </row>
    <row r="52" spans="1:12">
      <c r="A52" s="1">
        <v>38</v>
      </c>
      <c r="B52" s="4" t="s">
        <v>257</v>
      </c>
      <c r="C52" s="5">
        <v>138676</v>
      </c>
      <c r="D52" s="4" t="s">
        <v>11</v>
      </c>
      <c r="E52" s="4" t="s">
        <v>151</v>
      </c>
      <c r="F52" s="4" t="s">
        <v>258</v>
      </c>
      <c r="G52" s="4" t="s">
        <v>259</v>
      </c>
      <c r="H52" s="4" t="s">
        <v>260</v>
      </c>
      <c r="I52" s="4" t="s">
        <v>1330</v>
      </c>
      <c r="J52" s="5" t="s">
        <v>261</v>
      </c>
      <c r="K52" s="4" t="s">
        <v>33</v>
      </c>
      <c r="L52" s="6">
        <v>0</v>
      </c>
    </row>
    <row r="53" spans="1:12">
      <c r="A53" s="1">
        <v>39</v>
      </c>
      <c r="B53" s="4" t="s">
        <v>262</v>
      </c>
      <c r="C53" s="5">
        <v>59367</v>
      </c>
      <c r="D53" s="4" t="s">
        <v>11</v>
      </c>
      <c r="E53" s="4" t="s">
        <v>39</v>
      </c>
      <c r="F53" s="4" t="s">
        <v>263</v>
      </c>
      <c r="G53" s="4" t="s">
        <v>264</v>
      </c>
      <c r="H53" s="4" t="s">
        <v>265</v>
      </c>
      <c r="I53" s="4" t="s">
        <v>1330</v>
      </c>
      <c r="J53" s="5" t="s">
        <v>266</v>
      </c>
      <c r="K53" s="4" t="s">
        <v>33</v>
      </c>
      <c r="L53" s="6">
        <v>1</v>
      </c>
    </row>
    <row r="54" spans="1:12" hidden="1">
      <c r="A54"/>
      <c r="B54" t="s">
        <v>267</v>
      </c>
      <c r="C54">
        <v>159032</v>
      </c>
      <c r="D54" t="s">
        <v>106</v>
      </c>
      <c r="E54" t="s">
        <v>171</v>
      </c>
      <c r="F54" t="s">
        <v>268</v>
      </c>
      <c r="G54" t="s">
        <v>269</v>
      </c>
      <c r="H54" t="s">
        <v>270</v>
      </c>
      <c r="J54" t="s">
        <v>271</v>
      </c>
      <c r="K54" t="s">
        <v>33</v>
      </c>
      <c r="L54">
        <v>0</v>
      </c>
    </row>
    <row r="55" spans="1:12">
      <c r="A55" s="1">
        <v>40</v>
      </c>
      <c r="B55" s="4" t="s">
        <v>272</v>
      </c>
      <c r="C55" s="5">
        <v>215604</v>
      </c>
      <c r="D55" s="4" t="s">
        <v>11</v>
      </c>
      <c r="E55" s="4" t="s">
        <v>39</v>
      </c>
      <c r="F55" s="4" t="s">
        <v>272</v>
      </c>
      <c r="G55" s="4" t="s">
        <v>273</v>
      </c>
      <c r="H55" s="4" t="s">
        <v>274</v>
      </c>
      <c r="I55" s="4" t="s">
        <v>1332</v>
      </c>
      <c r="J55" s="5" t="s">
        <v>275</v>
      </c>
      <c r="K55" s="4" t="s">
        <v>33</v>
      </c>
      <c r="L55" s="6">
        <v>0</v>
      </c>
    </row>
    <row r="56" spans="1:12">
      <c r="A56" s="1">
        <v>41</v>
      </c>
      <c r="B56" s="4" t="s">
        <v>276</v>
      </c>
      <c r="C56" s="5">
        <v>189043</v>
      </c>
      <c r="D56" s="4" t="s">
        <v>11</v>
      </c>
      <c r="E56" s="4" t="s">
        <v>39</v>
      </c>
      <c r="F56" s="4" t="s">
        <v>276</v>
      </c>
      <c r="G56" s="4" t="s">
        <v>277</v>
      </c>
      <c r="H56" s="4" t="s">
        <v>278</v>
      </c>
      <c r="I56" s="4" t="s">
        <v>1332</v>
      </c>
      <c r="J56" s="5" t="s">
        <v>279</v>
      </c>
      <c r="K56" s="4" t="s">
        <v>33</v>
      </c>
      <c r="L56" s="6">
        <v>0</v>
      </c>
    </row>
    <row r="57" spans="1:12">
      <c r="A57" s="1">
        <v>42</v>
      </c>
      <c r="B57" s="4" t="s">
        <v>280</v>
      </c>
      <c r="C57" s="5">
        <v>77581</v>
      </c>
      <c r="D57" s="4" t="s">
        <v>11</v>
      </c>
      <c r="E57" s="4" t="s">
        <v>39</v>
      </c>
      <c r="F57" s="4" t="s">
        <v>281</v>
      </c>
      <c r="G57" s="4" t="s">
        <v>282</v>
      </c>
      <c r="H57" s="4" t="s">
        <v>283</v>
      </c>
      <c r="I57" s="4" t="s">
        <v>1330</v>
      </c>
      <c r="J57" s="5" t="s">
        <v>284</v>
      </c>
      <c r="K57" s="4" t="s">
        <v>33</v>
      </c>
      <c r="L57" s="6">
        <v>1</v>
      </c>
    </row>
    <row r="58" spans="1:12">
      <c r="A58" s="1">
        <v>43</v>
      </c>
      <c r="B58" s="4" t="s">
        <v>285</v>
      </c>
      <c r="C58" s="5">
        <v>14260</v>
      </c>
      <c r="D58" s="4" t="s">
        <v>27</v>
      </c>
      <c r="E58" s="4" t="s">
        <v>28</v>
      </c>
      <c r="F58" s="4" t="s">
        <v>286</v>
      </c>
      <c r="G58" s="4" t="s">
        <v>287</v>
      </c>
      <c r="H58" s="4" t="s">
        <v>288</v>
      </c>
      <c r="I58" s="4" t="s">
        <v>1330</v>
      </c>
      <c r="J58" s="5" t="s">
        <v>289</v>
      </c>
      <c r="K58" s="4" t="s">
        <v>33</v>
      </c>
      <c r="L58" s="6">
        <v>24</v>
      </c>
    </row>
    <row r="59" spans="1:12">
      <c r="A59" s="1">
        <v>44</v>
      </c>
      <c r="B59" s="4" t="s">
        <v>290</v>
      </c>
      <c r="C59" s="5">
        <v>109205</v>
      </c>
      <c r="D59" s="4" t="s">
        <v>27</v>
      </c>
      <c r="E59" s="4" t="s">
        <v>78</v>
      </c>
      <c r="F59" s="4" t="s">
        <v>291</v>
      </c>
      <c r="G59" s="4" t="s">
        <v>292</v>
      </c>
      <c r="H59" s="4" t="s">
        <v>293</v>
      </c>
      <c r="I59" s="4" t="s">
        <v>1330</v>
      </c>
      <c r="J59" s="5" t="s">
        <v>294</v>
      </c>
      <c r="K59" s="4" t="s">
        <v>33</v>
      </c>
      <c r="L59" s="6">
        <v>0</v>
      </c>
    </row>
    <row r="60" spans="1:12">
      <c r="A60" s="1">
        <v>45</v>
      </c>
      <c r="B60" s="4" t="s">
        <v>295</v>
      </c>
      <c r="C60" s="5">
        <v>48948</v>
      </c>
      <c r="D60" s="4" t="s">
        <v>27</v>
      </c>
      <c r="E60" s="4" t="s">
        <v>78</v>
      </c>
      <c r="F60" s="4" t="s">
        <v>296</v>
      </c>
      <c r="G60" s="4" t="s">
        <v>297</v>
      </c>
      <c r="H60" s="4" t="s">
        <v>298</v>
      </c>
      <c r="I60" s="4" t="s">
        <v>1330</v>
      </c>
      <c r="J60" s="5" t="s">
        <v>299</v>
      </c>
      <c r="K60" s="4" t="s">
        <v>33</v>
      </c>
      <c r="L60" s="6">
        <v>0</v>
      </c>
    </row>
    <row r="61" spans="1:12">
      <c r="A61" s="1">
        <v>46</v>
      </c>
      <c r="B61" s="4" t="s">
        <v>300</v>
      </c>
      <c r="C61" s="5">
        <v>165489</v>
      </c>
      <c r="D61" s="4" t="s">
        <v>11</v>
      </c>
      <c r="E61" s="4" t="s">
        <v>39</v>
      </c>
      <c r="F61" s="4" t="s">
        <v>300</v>
      </c>
      <c r="G61" s="4" t="s">
        <v>301</v>
      </c>
      <c r="H61" s="4" t="s">
        <v>302</v>
      </c>
      <c r="I61" s="4" t="s">
        <v>1330</v>
      </c>
      <c r="J61" s="5" t="s">
        <v>303</v>
      </c>
      <c r="K61" s="4" t="s">
        <v>33</v>
      </c>
      <c r="L61" s="6">
        <v>0</v>
      </c>
    </row>
    <row r="62" spans="1:12">
      <c r="A62" s="1">
        <v>47</v>
      </c>
      <c r="B62" s="4" t="s">
        <v>304</v>
      </c>
      <c r="C62" s="5">
        <v>59708</v>
      </c>
      <c r="D62" s="4" t="s">
        <v>11</v>
      </c>
      <c r="E62" s="4" t="s">
        <v>39</v>
      </c>
      <c r="F62" s="4" t="s">
        <v>305</v>
      </c>
      <c r="G62" s="4" t="s">
        <v>306</v>
      </c>
      <c r="H62" s="4" t="s">
        <v>307</v>
      </c>
      <c r="I62" s="4" t="s">
        <v>1330</v>
      </c>
      <c r="J62" s="5" t="s">
        <v>308</v>
      </c>
      <c r="K62" s="4" t="s">
        <v>33</v>
      </c>
      <c r="L62" s="6">
        <v>0</v>
      </c>
    </row>
    <row r="63" spans="1:12">
      <c r="A63" s="1">
        <v>48</v>
      </c>
      <c r="B63" s="4" t="s">
        <v>309</v>
      </c>
      <c r="C63" s="5">
        <v>27503</v>
      </c>
      <c r="D63" s="4" t="s">
        <v>11</v>
      </c>
      <c r="E63" s="4" t="s">
        <v>39</v>
      </c>
      <c r="F63" s="4" t="s">
        <v>310</v>
      </c>
      <c r="G63" s="4" t="s">
        <v>311</v>
      </c>
      <c r="H63" s="4" t="s">
        <v>312</v>
      </c>
      <c r="I63" s="4" t="s">
        <v>1332</v>
      </c>
      <c r="J63" s="5" t="s">
        <v>313</v>
      </c>
      <c r="K63" s="4" t="s">
        <v>33</v>
      </c>
      <c r="L63" s="6">
        <v>2</v>
      </c>
    </row>
    <row r="64" spans="1:12">
      <c r="A64" s="1">
        <v>49</v>
      </c>
      <c r="B64" s="4" t="s">
        <v>314</v>
      </c>
      <c r="C64" s="5">
        <v>112614</v>
      </c>
      <c r="D64" s="4" t="s">
        <v>27</v>
      </c>
      <c r="E64" s="4" t="s">
        <v>732</v>
      </c>
      <c r="F64" s="4" t="s">
        <v>316</v>
      </c>
      <c r="G64" s="4" t="s">
        <v>317</v>
      </c>
      <c r="H64" s="4" t="s">
        <v>318</v>
      </c>
      <c r="I64" s="4" t="s">
        <v>1330</v>
      </c>
      <c r="J64" s="5" t="s">
        <v>319</v>
      </c>
      <c r="K64" s="4" t="s">
        <v>33</v>
      </c>
      <c r="L64" s="6">
        <v>0</v>
      </c>
    </row>
    <row r="65" spans="1:12">
      <c r="A65" s="1">
        <v>50</v>
      </c>
      <c r="B65" s="4" t="s">
        <v>320</v>
      </c>
      <c r="C65" s="5">
        <v>111391</v>
      </c>
      <c r="D65" s="4" t="s">
        <v>11</v>
      </c>
      <c r="E65" s="4" t="s">
        <v>151</v>
      </c>
      <c r="F65" s="4" t="s">
        <v>320</v>
      </c>
      <c r="G65" s="4" t="s">
        <v>321</v>
      </c>
      <c r="H65" s="4" t="s">
        <v>322</v>
      </c>
      <c r="I65" s="4" t="s">
        <v>1330</v>
      </c>
      <c r="J65" s="5" t="s">
        <v>323</v>
      </c>
      <c r="K65" s="4" t="s">
        <v>33</v>
      </c>
      <c r="L65" s="6">
        <v>0</v>
      </c>
    </row>
    <row r="66" spans="1:12">
      <c r="A66" s="1">
        <v>51</v>
      </c>
      <c r="B66" s="4" t="s">
        <v>324</v>
      </c>
      <c r="C66" s="5">
        <v>242461</v>
      </c>
      <c r="D66" s="4" t="s">
        <v>11</v>
      </c>
      <c r="E66" s="4" t="s">
        <v>12</v>
      </c>
      <c r="F66" s="4" t="s">
        <v>324</v>
      </c>
      <c r="G66" s="4" t="s">
        <v>325</v>
      </c>
      <c r="H66" s="4" t="s">
        <v>326</v>
      </c>
      <c r="I66" s="4" t="s">
        <v>1335</v>
      </c>
      <c r="J66" s="5" t="s">
        <v>327</v>
      </c>
      <c r="K66" s="4" t="s">
        <v>16</v>
      </c>
      <c r="L66" s="6">
        <v>0</v>
      </c>
    </row>
    <row r="67" spans="1:12">
      <c r="A67" s="1">
        <v>52</v>
      </c>
      <c r="B67" s="4" t="s">
        <v>328</v>
      </c>
      <c r="C67" s="5">
        <v>98177</v>
      </c>
      <c r="D67" s="4" t="s">
        <v>11</v>
      </c>
      <c r="E67" s="4" t="s">
        <v>12</v>
      </c>
      <c r="F67" s="4" t="s">
        <v>328</v>
      </c>
      <c r="G67" s="4" t="s">
        <v>329</v>
      </c>
      <c r="H67" s="4" t="s">
        <v>330</v>
      </c>
      <c r="I67" s="4" t="s">
        <v>1330</v>
      </c>
      <c r="J67" s="5" t="s">
        <v>331</v>
      </c>
      <c r="K67" s="4" t="s">
        <v>33</v>
      </c>
      <c r="L67" s="6">
        <v>0</v>
      </c>
    </row>
    <row r="68" spans="1:12">
      <c r="A68" s="1">
        <v>53</v>
      </c>
      <c r="B68" s="4" t="s">
        <v>332</v>
      </c>
      <c r="C68" s="5">
        <v>18765</v>
      </c>
      <c r="D68" s="4" t="s">
        <v>27</v>
      </c>
      <c r="E68" s="4" t="s">
        <v>78</v>
      </c>
      <c r="F68" s="4" t="s">
        <v>333</v>
      </c>
      <c r="G68" s="4" t="s">
        <v>334</v>
      </c>
      <c r="H68" s="4" t="s">
        <v>335</v>
      </c>
      <c r="I68" s="4" t="s">
        <v>1330</v>
      </c>
      <c r="J68" s="5" t="s">
        <v>336</v>
      </c>
      <c r="K68" s="4" t="s">
        <v>33</v>
      </c>
      <c r="L68" s="6">
        <v>22</v>
      </c>
    </row>
    <row r="69" spans="1:12">
      <c r="A69" s="1">
        <v>54</v>
      </c>
      <c r="B69" s="4" t="s">
        <v>337</v>
      </c>
      <c r="C69" s="5">
        <v>146719</v>
      </c>
      <c r="D69" s="4" t="s">
        <v>11</v>
      </c>
      <c r="E69" s="4" t="s">
        <v>12</v>
      </c>
      <c r="F69" s="4" t="s">
        <v>337</v>
      </c>
      <c r="G69" s="4" t="s">
        <v>338</v>
      </c>
      <c r="H69" s="4" t="s">
        <v>339</v>
      </c>
      <c r="I69" s="4" t="s">
        <v>1330</v>
      </c>
      <c r="J69" s="5" t="s">
        <v>340</v>
      </c>
      <c r="K69" s="4" t="s">
        <v>33</v>
      </c>
      <c r="L69" s="6">
        <v>0</v>
      </c>
    </row>
    <row r="70" spans="1:12">
      <c r="A70" s="1">
        <v>55</v>
      </c>
      <c r="B70" s="4" t="s">
        <v>341</v>
      </c>
      <c r="C70" s="5">
        <v>242348</v>
      </c>
      <c r="D70" s="4" t="s">
        <v>11</v>
      </c>
      <c r="E70" s="4" t="s">
        <v>39</v>
      </c>
      <c r="F70" s="4" t="s">
        <v>341</v>
      </c>
      <c r="G70" s="4" t="s">
        <v>342</v>
      </c>
      <c r="H70" s="4" t="s">
        <v>343</v>
      </c>
      <c r="I70" s="4" t="s">
        <v>1333</v>
      </c>
      <c r="J70" s="5" t="s">
        <v>344</v>
      </c>
      <c r="K70" s="4" t="s">
        <v>16</v>
      </c>
      <c r="L70" s="6">
        <v>0</v>
      </c>
    </row>
    <row r="71" spans="1:12" hidden="1">
      <c r="A71"/>
      <c r="B71" t="s">
        <v>345</v>
      </c>
      <c r="C71">
        <v>160629</v>
      </c>
      <c r="D71" t="s">
        <v>95</v>
      </c>
      <c r="E71" t="s">
        <v>96</v>
      </c>
      <c r="F71" t="s">
        <v>345</v>
      </c>
      <c r="G71" t="s">
        <v>346</v>
      </c>
      <c r="H71" t="s">
        <v>347</v>
      </c>
      <c r="J71" t="s">
        <v>348</v>
      </c>
      <c r="K71" t="s">
        <v>33</v>
      </c>
      <c r="L71"/>
    </row>
    <row r="72" spans="1:12">
      <c r="A72" s="1">
        <v>56</v>
      </c>
      <c r="B72" s="4" t="s">
        <v>349</v>
      </c>
      <c r="C72" s="5">
        <v>93481</v>
      </c>
      <c r="D72" s="4" t="s">
        <v>11</v>
      </c>
      <c r="E72" s="4" t="s">
        <v>39</v>
      </c>
      <c r="F72" s="4" t="s">
        <v>349</v>
      </c>
      <c r="G72" s="4" t="s">
        <v>350</v>
      </c>
      <c r="H72" s="4" t="s">
        <v>351</v>
      </c>
      <c r="I72" s="4" t="s">
        <v>1330</v>
      </c>
      <c r="J72" s="5" t="s">
        <v>352</v>
      </c>
      <c r="K72" s="4" t="s">
        <v>33</v>
      </c>
      <c r="L72" s="6">
        <v>0</v>
      </c>
    </row>
    <row r="73" spans="1:12">
      <c r="A73" s="1">
        <v>57</v>
      </c>
      <c r="B73" s="4" t="s">
        <v>353</v>
      </c>
      <c r="C73" s="5">
        <v>93985</v>
      </c>
      <c r="D73" s="4" t="s">
        <v>27</v>
      </c>
      <c r="E73" s="4" t="s">
        <v>78</v>
      </c>
      <c r="F73" s="4" t="s">
        <v>333</v>
      </c>
      <c r="G73" s="4" t="s">
        <v>334</v>
      </c>
      <c r="H73" s="4" t="s">
        <v>354</v>
      </c>
      <c r="I73" s="4" t="s">
        <v>1330</v>
      </c>
      <c r="J73" s="5" t="s">
        <v>336</v>
      </c>
      <c r="K73" s="4" t="s">
        <v>33</v>
      </c>
      <c r="L73" s="6">
        <v>2</v>
      </c>
    </row>
    <row r="74" spans="1:12">
      <c r="A74" s="1">
        <v>58</v>
      </c>
      <c r="B74" s="4" t="s">
        <v>355</v>
      </c>
      <c r="C74" s="5">
        <v>34613</v>
      </c>
      <c r="D74" s="4" t="s">
        <v>11</v>
      </c>
      <c r="E74" s="4" t="s">
        <v>39</v>
      </c>
      <c r="F74" s="4" t="s">
        <v>356</v>
      </c>
      <c r="G74" s="4" t="s">
        <v>357</v>
      </c>
      <c r="H74" s="4" t="s">
        <v>358</v>
      </c>
      <c r="I74" s="4" t="s">
        <v>1330</v>
      </c>
      <c r="J74" s="5" t="s">
        <v>359</v>
      </c>
      <c r="K74" s="4" t="s">
        <v>33</v>
      </c>
      <c r="L74" s="6">
        <v>0</v>
      </c>
    </row>
    <row r="75" spans="1:12">
      <c r="A75" s="1">
        <v>59</v>
      </c>
      <c r="B75" s="4" t="s">
        <v>360</v>
      </c>
      <c r="C75" s="5">
        <v>31036</v>
      </c>
      <c r="D75" s="4" t="s">
        <v>27</v>
      </c>
      <c r="E75" s="4" t="s">
        <v>78</v>
      </c>
      <c r="F75" s="4" t="s">
        <v>361</v>
      </c>
      <c r="G75" s="4" t="s">
        <v>362</v>
      </c>
      <c r="H75" s="4" t="s">
        <v>363</v>
      </c>
      <c r="I75" s="4" t="s">
        <v>1335</v>
      </c>
      <c r="J75" s="5" t="s">
        <v>364</v>
      </c>
      <c r="K75" s="4" t="s">
        <v>33</v>
      </c>
      <c r="L75" s="6">
        <v>7</v>
      </c>
    </row>
    <row r="76" spans="1:12">
      <c r="A76" s="1">
        <v>60</v>
      </c>
      <c r="B76" s="4" t="s">
        <v>365</v>
      </c>
      <c r="C76" s="5">
        <v>109476</v>
      </c>
      <c r="D76" s="4" t="s">
        <v>11</v>
      </c>
      <c r="E76" s="4" t="s">
        <v>39</v>
      </c>
      <c r="F76" s="4" t="s">
        <v>366</v>
      </c>
      <c r="G76" s="4" t="s">
        <v>367</v>
      </c>
      <c r="H76" s="4" t="s">
        <v>368</v>
      </c>
      <c r="I76" s="4" t="s">
        <v>1335</v>
      </c>
      <c r="J76" s="5" t="s">
        <v>369</v>
      </c>
      <c r="K76" s="4" t="s">
        <v>54</v>
      </c>
      <c r="L76" s="6">
        <v>0</v>
      </c>
    </row>
    <row r="77" spans="1:12">
      <c r="A77" s="1">
        <v>61</v>
      </c>
      <c r="B77" s="4" t="s">
        <v>370</v>
      </c>
      <c r="C77" s="5">
        <v>241873</v>
      </c>
      <c r="D77" s="4" t="s">
        <v>11</v>
      </c>
      <c r="E77" s="4" t="s">
        <v>12</v>
      </c>
      <c r="F77" s="4" t="s">
        <v>370</v>
      </c>
      <c r="G77" s="4" t="s">
        <v>371</v>
      </c>
      <c r="H77" s="4" t="s">
        <v>372</v>
      </c>
      <c r="I77" s="4" t="s">
        <v>1330</v>
      </c>
      <c r="J77" s="5" t="s">
        <v>373</v>
      </c>
      <c r="K77" s="4" t="s">
        <v>16</v>
      </c>
      <c r="L77" s="6">
        <v>0</v>
      </c>
    </row>
    <row r="78" spans="1:12">
      <c r="A78" s="1">
        <v>62</v>
      </c>
      <c r="B78" s="4" t="s">
        <v>374</v>
      </c>
      <c r="C78" s="5">
        <v>34052</v>
      </c>
      <c r="D78" s="4" t="s">
        <v>27</v>
      </c>
      <c r="E78" s="4" t="s">
        <v>28</v>
      </c>
      <c r="F78" s="4" t="s">
        <v>375</v>
      </c>
      <c r="G78" s="4" t="s">
        <v>376</v>
      </c>
      <c r="H78" s="4" t="s">
        <v>377</v>
      </c>
      <c r="I78" s="4" t="s">
        <v>1330</v>
      </c>
      <c r="J78" s="5" t="s">
        <v>378</v>
      </c>
      <c r="K78" s="4" t="s">
        <v>33</v>
      </c>
      <c r="L78" s="6">
        <v>2</v>
      </c>
    </row>
    <row r="79" spans="1:12">
      <c r="A79" s="1">
        <v>63</v>
      </c>
      <c r="B79" s="4" t="s">
        <v>379</v>
      </c>
      <c r="C79" s="5">
        <v>164006</v>
      </c>
      <c r="D79" s="4" t="s">
        <v>11</v>
      </c>
      <c r="E79" s="4" t="s">
        <v>22</v>
      </c>
      <c r="F79" s="4" t="s">
        <v>379</v>
      </c>
      <c r="G79" s="4" t="s">
        <v>380</v>
      </c>
      <c r="H79" s="4" t="s">
        <v>381</v>
      </c>
      <c r="I79" s="4" t="s">
        <v>1336</v>
      </c>
      <c r="J79" s="5" t="s">
        <v>382</v>
      </c>
      <c r="K79" s="4" t="s">
        <v>33</v>
      </c>
      <c r="L79" s="6">
        <v>0</v>
      </c>
    </row>
    <row r="80" spans="1:12" hidden="1">
      <c r="A80"/>
      <c r="B80" t="s">
        <v>383</v>
      </c>
      <c r="C80">
        <v>124365</v>
      </c>
      <c r="D80" t="s">
        <v>95</v>
      </c>
      <c r="E80" t="s">
        <v>96</v>
      </c>
      <c r="F80" t="s">
        <v>383</v>
      </c>
      <c r="G80" t="s">
        <v>384</v>
      </c>
      <c r="H80" t="s">
        <v>385</v>
      </c>
      <c r="J80" t="s">
        <v>386</v>
      </c>
      <c r="K80" t="s">
        <v>33</v>
      </c>
      <c r="L80">
        <v>0</v>
      </c>
    </row>
    <row r="81" spans="1:12">
      <c r="A81" s="1">
        <v>64</v>
      </c>
      <c r="B81" s="4" t="s">
        <v>387</v>
      </c>
      <c r="C81" s="5">
        <v>241726</v>
      </c>
      <c r="D81" s="4" t="s">
        <v>11</v>
      </c>
      <c r="E81" s="4" t="s">
        <v>12</v>
      </c>
      <c r="F81" s="4" t="s">
        <v>387</v>
      </c>
      <c r="G81" s="4" t="s">
        <v>388</v>
      </c>
      <c r="H81" s="4" t="s">
        <v>389</v>
      </c>
      <c r="I81" s="4" t="s">
        <v>1337</v>
      </c>
      <c r="J81" s="5" t="s">
        <v>390</v>
      </c>
      <c r="K81" s="4" t="s">
        <v>16</v>
      </c>
      <c r="L81" s="6">
        <v>0</v>
      </c>
    </row>
    <row r="82" spans="1:12">
      <c r="A82" s="1">
        <v>65</v>
      </c>
      <c r="B82" s="4" t="s">
        <v>391</v>
      </c>
      <c r="C82" s="5">
        <v>68484</v>
      </c>
      <c r="D82" s="4" t="s">
        <v>11</v>
      </c>
      <c r="E82" s="4" t="s">
        <v>39</v>
      </c>
      <c r="F82" s="4" t="s">
        <v>392</v>
      </c>
      <c r="G82" s="4" t="s">
        <v>393</v>
      </c>
      <c r="H82" s="4" t="s">
        <v>394</v>
      </c>
      <c r="I82" s="4" t="s">
        <v>1338</v>
      </c>
      <c r="J82" s="5" t="s">
        <v>395</v>
      </c>
      <c r="K82" s="4" t="s">
        <v>33</v>
      </c>
      <c r="L82" s="6">
        <v>1</v>
      </c>
    </row>
    <row r="83" spans="1:12">
      <c r="A83" s="1">
        <v>66</v>
      </c>
      <c r="B83" s="4" t="s">
        <v>396</v>
      </c>
      <c r="C83" s="5">
        <v>187950</v>
      </c>
      <c r="D83" s="4" t="s">
        <v>11</v>
      </c>
      <c r="E83" s="4" t="s">
        <v>39</v>
      </c>
      <c r="F83" s="4" t="s">
        <v>396</v>
      </c>
      <c r="G83" s="4" t="s">
        <v>397</v>
      </c>
      <c r="H83" s="4" t="s">
        <v>398</v>
      </c>
      <c r="I83" s="4" t="s">
        <v>1332</v>
      </c>
      <c r="J83" s="5" t="s">
        <v>399</v>
      </c>
      <c r="K83" s="4" t="s">
        <v>33</v>
      </c>
      <c r="L83" s="6">
        <v>0</v>
      </c>
    </row>
    <row r="84" spans="1:12">
      <c r="A84" s="1">
        <v>67</v>
      </c>
      <c r="B84" s="4" t="s">
        <v>400</v>
      </c>
      <c r="C84" s="5">
        <v>102653</v>
      </c>
      <c r="D84" s="4" t="s">
        <v>11</v>
      </c>
      <c r="E84" s="4" t="s">
        <v>39</v>
      </c>
      <c r="F84" s="4" t="s">
        <v>401</v>
      </c>
      <c r="G84" s="4" t="s">
        <v>402</v>
      </c>
      <c r="H84" s="4" t="s">
        <v>403</v>
      </c>
      <c r="I84" s="4" t="s">
        <v>1332</v>
      </c>
      <c r="J84" s="5" t="s">
        <v>404</v>
      </c>
      <c r="K84" s="4" t="s">
        <v>54</v>
      </c>
      <c r="L84" s="6">
        <v>0</v>
      </c>
    </row>
    <row r="85" spans="1:12" hidden="1">
      <c r="A85"/>
      <c r="B85" t="s">
        <v>405</v>
      </c>
      <c r="C85">
        <v>5308</v>
      </c>
      <c r="D85" t="s">
        <v>95</v>
      </c>
      <c r="E85" t="s">
        <v>96</v>
      </c>
      <c r="F85" t="s">
        <v>405</v>
      </c>
      <c r="G85" t="s">
        <v>406</v>
      </c>
      <c r="H85" t="s">
        <v>407</v>
      </c>
      <c r="J85" t="s">
        <v>408</v>
      </c>
      <c r="K85" t="s">
        <v>33</v>
      </c>
      <c r="L85">
        <v>0</v>
      </c>
    </row>
    <row r="86" spans="1:12" hidden="1">
      <c r="A86"/>
      <c r="B86" t="s">
        <v>409</v>
      </c>
      <c r="C86">
        <v>23288</v>
      </c>
      <c r="D86" t="s">
        <v>106</v>
      </c>
      <c r="E86" t="s">
        <v>171</v>
      </c>
      <c r="F86" t="s">
        <v>410</v>
      </c>
      <c r="G86" t="s">
        <v>411</v>
      </c>
      <c r="H86" t="s">
        <v>412</v>
      </c>
      <c r="J86" t="s">
        <v>408</v>
      </c>
      <c r="K86" t="s">
        <v>33</v>
      </c>
      <c r="L86">
        <v>1</v>
      </c>
    </row>
    <row r="87" spans="1:12">
      <c r="A87" s="1">
        <v>68</v>
      </c>
      <c r="B87" s="4" t="s">
        <v>413</v>
      </c>
      <c r="C87" s="5">
        <v>241502</v>
      </c>
      <c r="D87" s="4" t="s">
        <v>11</v>
      </c>
      <c r="E87" s="4" t="s">
        <v>39</v>
      </c>
      <c r="F87" s="4" t="s">
        <v>413</v>
      </c>
      <c r="G87" s="4" t="s">
        <v>414</v>
      </c>
      <c r="H87" s="4" t="s">
        <v>415</v>
      </c>
      <c r="I87" s="4" t="s">
        <v>1337</v>
      </c>
      <c r="J87" s="5" t="s">
        <v>416</v>
      </c>
      <c r="K87" s="4" t="s">
        <v>16</v>
      </c>
      <c r="L87" s="6">
        <v>0</v>
      </c>
    </row>
    <row r="88" spans="1:12">
      <c r="A88" s="1">
        <v>69</v>
      </c>
      <c r="B88" s="4" t="s">
        <v>417</v>
      </c>
      <c r="C88" s="5">
        <v>241441</v>
      </c>
      <c r="D88" s="4" t="s">
        <v>11</v>
      </c>
      <c r="E88" s="4" t="s">
        <v>39</v>
      </c>
      <c r="F88" s="4" t="s">
        <v>417</v>
      </c>
      <c r="G88" s="4" t="s">
        <v>418</v>
      </c>
      <c r="H88" s="4" t="s">
        <v>419</v>
      </c>
      <c r="I88" s="4" t="s">
        <v>1330</v>
      </c>
      <c r="J88" s="5" t="s">
        <v>420</v>
      </c>
      <c r="K88" s="4" t="s">
        <v>16</v>
      </c>
      <c r="L88" s="6">
        <v>0</v>
      </c>
    </row>
    <row r="89" spans="1:12">
      <c r="A89" s="1">
        <v>70</v>
      </c>
      <c r="B89" s="4" t="s">
        <v>421</v>
      </c>
      <c r="C89" s="5">
        <v>138772</v>
      </c>
      <c r="D89" s="4" t="s">
        <v>11</v>
      </c>
      <c r="E89" s="4" t="s">
        <v>151</v>
      </c>
      <c r="F89" s="4" t="s">
        <v>422</v>
      </c>
      <c r="G89" s="4" t="s">
        <v>423</v>
      </c>
      <c r="H89" s="4" t="s">
        <v>424</v>
      </c>
      <c r="I89" s="4" t="s">
        <v>1335</v>
      </c>
      <c r="J89" s="5" t="s">
        <v>425</v>
      </c>
      <c r="K89" s="4" t="s">
        <v>33</v>
      </c>
      <c r="L89" s="6">
        <v>0</v>
      </c>
    </row>
    <row r="90" spans="1:12">
      <c r="A90" s="1">
        <v>71</v>
      </c>
      <c r="B90" s="4" t="s">
        <v>426</v>
      </c>
      <c r="C90" s="5">
        <v>77433</v>
      </c>
      <c r="D90" s="4" t="s">
        <v>11</v>
      </c>
      <c r="E90" s="4" t="s">
        <v>39</v>
      </c>
      <c r="F90" s="4" t="s">
        <v>427</v>
      </c>
      <c r="G90" s="4" t="s">
        <v>428</v>
      </c>
      <c r="H90" s="4" t="s">
        <v>429</v>
      </c>
      <c r="I90" s="4" t="s">
        <v>1330</v>
      </c>
      <c r="J90" s="5" t="s">
        <v>430</v>
      </c>
      <c r="K90" s="4" t="s">
        <v>431</v>
      </c>
      <c r="L90" s="6">
        <v>0</v>
      </c>
    </row>
    <row r="91" spans="1:12">
      <c r="A91" s="1">
        <v>72</v>
      </c>
      <c r="B91" s="4" t="s">
        <v>432</v>
      </c>
      <c r="C91" s="5">
        <v>35456</v>
      </c>
      <c r="D91" s="4" t="s">
        <v>27</v>
      </c>
      <c r="E91" s="4" t="s">
        <v>28</v>
      </c>
      <c r="F91" s="4" t="s">
        <v>433</v>
      </c>
      <c r="G91" s="4" t="s">
        <v>434</v>
      </c>
      <c r="H91" s="4" t="s">
        <v>435</v>
      </c>
      <c r="I91" s="4" t="s">
        <v>1337</v>
      </c>
      <c r="J91" s="5" t="s">
        <v>436</v>
      </c>
      <c r="K91" s="4" t="s">
        <v>33</v>
      </c>
      <c r="L91" s="6">
        <v>0</v>
      </c>
    </row>
    <row r="92" spans="1:12">
      <c r="A92" s="1">
        <v>73</v>
      </c>
      <c r="B92" s="4" t="s">
        <v>437</v>
      </c>
      <c r="C92" s="5">
        <v>39104</v>
      </c>
      <c r="D92" s="4" t="s">
        <v>27</v>
      </c>
      <c r="E92" s="4" t="s">
        <v>28</v>
      </c>
      <c r="F92" s="4" t="s">
        <v>438</v>
      </c>
      <c r="G92" s="4" t="s">
        <v>439</v>
      </c>
      <c r="H92" s="4" t="s">
        <v>440</v>
      </c>
      <c r="I92" s="4" t="s">
        <v>1333</v>
      </c>
      <c r="J92" s="5" t="s">
        <v>441</v>
      </c>
      <c r="K92" s="4" t="s">
        <v>33</v>
      </c>
      <c r="L92" s="6">
        <v>2</v>
      </c>
    </row>
    <row r="93" spans="1:12" hidden="1">
      <c r="A93"/>
      <c r="B93" t="s">
        <v>442</v>
      </c>
      <c r="C93">
        <v>78291</v>
      </c>
      <c r="D93" t="s">
        <v>106</v>
      </c>
      <c r="E93" t="s">
        <v>107</v>
      </c>
      <c r="F93" t="s">
        <v>443</v>
      </c>
      <c r="G93" t="s">
        <v>444</v>
      </c>
      <c r="H93" t="s">
        <v>445</v>
      </c>
      <c r="J93" t="s">
        <v>446</v>
      </c>
      <c r="K93" t="s">
        <v>33</v>
      </c>
      <c r="L93">
        <v>0</v>
      </c>
    </row>
    <row r="94" spans="1:12">
      <c r="A94" s="1">
        <v>74</v>
      </c>
      <c r="B94" s="4" t="s">
        <v>447</v>
      </c>
      <c r="C94" s="5">
        <v>89433</v>
      </c>
      <c r="D94" s="4" t="s">
        <v>11</v>
      </c>
      <c r="E94" s="4" t="s">
        <v>39</v>
      </c>
      <c r="F94" s="4" t="s">
        <v>448</v>
      </c>
      <c r="G94" s="4" t="s">
        <v>449</v>
      </c>
      <c r="H94" s="4" t="s">
        <v>450</v>
      </c>
      <c r="I94" s="4" t="s">
        <v>1337</v>
      </c>
      <c r="J94" s="5" t="s">
        <v>451</v>
      </c>
      <c r="K94" s="4" t="s">
        <v>33</v>
      </c>
      <c r="L94" s="6">
        <v>0</v>
      </c>
    </row>
    <row r="95" spans="1:12">
      <c r="A95" s="1">
        <v>75</v>
      </c>
      <c r="B95" s="4" t="s">
        <v>452</v>
      </c>
      <c r="C95" s="5">
        <v>230445</v>
      </c>
      <c r="D95" s="4" t="s">
        <v>11</v>
      </c>
      <c r="E95" s="4" t="s">
        <v>22</v>
      </c>
      <c r="F95" s="4" t="s">
        <v>452</v>
      </c>
      <c r="G95" s="4" t="s">
        <v>453</v>
      </c>
      <c r="H95" s="4" t="s">
        <v>454</v>
      </c>
      <c r="I95" s="4" t="s">
        <v>1331</v>
      </c>
      <c r="J95" s="5" t="s">
        <v>455</v>
      </c>
      <c r="K95" s="4" t="s">
        <v>33</v>
      </c>
      <c r="L95" s="6">
        <v>0</v>
      </c>
    </row>
    <row r="96" spans="1:12">
      <c r="A96" s="1">
        <v>76</v>
      </c>
      <c r="B96" s="4" t="s">
        <v>456</v>
      </c>
      <c r="C96" s="5">
        <v>158881</v>
      </c>
      <c r="D96" s="4" t="s">
        <v>11</v>
      </c>
      <c r="E96" s="4" t="s">
        <v>151</v>
      </c>
      <c r="F96" s="4" t="s">
        <v>456</v>
      </c>
      <c r="G96" s="4" t="s">
        <v>457</v>
      </c>
      <c r="H96" s="4" t="s">
        <v>458</v>
      </c>
      <c r="I96" s="4" t="s">
        <v>1330</v>
      </c>
      <c r="J96" s="5" t="s">
        <v>459</v>
      </c>
      <c r="K96" s="4" t="s">
        <v>33</v>
      </c>
      <c r="L96" s="6">
        <v>0</v>
      </c>
    </row>
    <row r="97" spans="1:12">
      <c r="A97" s="1">
        <v>77</v>
      </c>
      <c r="B97" s="4" t="s">
        <v>460</v>
      </c>
      <c r="C97" s="5">
        <v>141416</v>
      </c>
      <c r="D97" s="4" t="s">
        <v>11</v>
      </c>
      <c r="E97" s="4" t="s">
        <v>151</v>
      </c>
      <c r="F97" s="4" t="s">
        <v>460</v>
      </c>
      <c r="G97" s="4" t="s">
        <v>461</v>
      </c>
      <c r="H97" s="4" t="s">
        <v>462</v>
      </c>
      <c r="I97" s="4" t="s">
        <v>1330</v>
      </c>
      <c r="J97" s="5" t="s">
        <v>463</v>
      </c>
      <c r="K97" s="4" t="s">
        <v>33</v>
      </c>
      <c r="L97" s="6">
        <v>0</v>
      </c>
    </row>
    <row r="98" spans="1:12">
      <c r="A98" s="1">
        <v>78</v>
      </c>
      <c r="B98" s="4" t="s">
        <v>464</v>
      </c>
      <c r="C98" s="5">
        <v>167476</v>
      </c>
      <c r="D98" s="4" t="s">
        <v>11</v>
      </c>
      <c r="E98" s="4" t="s">
        <v>151</v>
      </c>
      <c r="F98" s="4" t="s">
        <v>464</v>
      </c>
      <c r="G98" s="4" t="s">
        <v>465</v>
      </c>
      <c r="H98" s="4" t="s">
        <v>466</v>
      </c>
      <c r="I98" s="4" t="s">
        <v>1330</v>
      </c>
      <c r="J98" s="5" t="s">
        <v>467</v>
      </c>
      <c r="K98" s="4" t="s">
        <v>33</v>
      </c>
      <c r="L98" s="6">
        <v>0</v>
      </c>
    </row>
    <row r="99" spans="1:12">
      <c r="A99" s="1">
        <v>79</v>
      </c>
      <c r="B99" s="4" t="s">
        <v>468</v>
      </c>
      <c r="C99" s="5">
        <v>160703</v>
      </c>
      <c r="D99" s="4" t="s">
        <v>11</v>
      </c>
      <c r="E99" s="4" t="s">
        <v>39</v>
      </c>
      <c r="F99" s="4" t="s">
        <v>469</v>
      </c>
      <c r="G99" s="4" t="s">
        <v>470</v>
      </c>
      <c r="H99" s="4" t="s">
        <v>471</v>
      </c>
      <c r="I99" s="4" t="s">
        <v>1335</v>
      </c>
      <c r="J99" s="5" t="s">
        <v>472</v>
      </c>
      <c r="K99" s="4" t="s">
        <v>33</v>
      </c>
      <c r="L99" s="6">
        <v>0</v>
      </c>
    </row>
    <row r="100" spans="1:12" hidden="1">
      <c r="A100"/>
      <c r="B100" t="s">
        <v>473</v>
      </c>
      <c r="C100">
        <v>27287</v>
      </c>
      <c r="D100" t="s">
        <v>106</v>
      </c>
      <c r="E100" t="s">
        <v>171</v>
      </c>
      <c r="F100" t="s">
        <v>474</v>
      </c>
      <c r="G100" t="s">
        <v>475</v>
      </c>
      <c r="H100" t="s">
        <v>476</v>
      </c>
      <c r="J100" t="s">
        <v>477</v>
      </c>
      <c r="K100" t="s">
        <v>54</v>
      </c>
      <c r="L100">
        <v>2</v>
      </c>
    </row>
    <row r="101" spans="1:12" hidden="1">
      <c r="A101"/>
      <c r="B101" t="s">
        <v>478</v>
      </c>
      <c r="C101">
        <v>118011</v>
      </c>
      <c r="D101" t="s">
        <v>106</v>
      </c>
      <c r="E101" t="s">
        <v>479</v>
      </c>
      <c r="F101" t="s">
        <v>474</v>
      </c>
      <c r="G101" t="s">
        <v>475</v>
      </c>
      <c r="H101" t="s">
        <v>480</v>
      </c>
      <c r="J101" t="s">
        <v>477</v>
      </c>
      <c r="K101" t="s">
        <v>33</v>
      </c>
      <c r="L101">
        <v>6</v>
      </c>
    </row>
    <row r="102" spans="1:12">
      <c r="A102" s="1">
        <v>80</v>
      </c>
      <c r="B102" s="4" t="s">
        <v>481</v>
      </c>
      <c r="C102" s="5">
        <v>201667</v>
      </c>
      <c r="D102" s="4" t="s">
        <v>11</v>
      </c>
      <c r="E102" s="4" t="s">
        <v>39</v>
      </c>
      <c r="F102" s="4" t="s">
        <v>482</v>
      </c>
      <c r="G102" s="4" t="s">
        <v>483</v>
      </c>
      <c r="H102" s="4" t="s">
        <v>484</v>
      </c>
      <c r="I102" s="4" t="s">
        <v>1330</v>
      </c>
      <c r="J102" s="5" t="s">
        <v>485</v>
      </c>
      <c r="K102" s="4" t="s">
        <v>33</v>
      </c>
      <c r="L102" s="6">
        <v>0</v>
      </c>
    </row>
    <row r="103" spans="1:12">
      <c r="A103" s="1">
        <v>81</v>
      </c>
      <c r="B103" s="4" t="s">
        <v>486</v>
      </c>
      <c r="C103" s="5">
        <v>83433</v>
      </c>
      <c r="D103" s="4" t="s">
        <v>11</v>
      </c>
      <c r="E103" s="4" t="s">
        <v>39</v>
      </c>
      <c r="F103" s="4" t="s">
        <v>487</v>
      </c>
      <c r="G103" s="4" t="s">
        <v>488</v>
      </c>
      <c r="H103" s="4" t="s">
        <v>489</v>
      </c>
      <c r="I103" s="4" t="s">
        <v>1330</v>
      </c>
      <c r="J103" s="5" t="s">
        <v>490</v>
      </c>
      <c r="K103" s="4" t="s">
        <v>33</v>
      </c>
      <c r="L103" s="6">
        <v>1</v>
      </c>
    </row>
    <row r="104" spans="1:12" hidden="1">
      <c r="A104"/>
      <c r="B104" t="s">
        <v>491</v>
      </c>
      <c r="C104">
        <v>36899</v>
      </c>
      <c r="D104" t="s">
        <v>88</v>
      </c>
      <c r="E104" t="s">
        <v>89</v>
      </c>
      <c r="F104" t="s">
        <v>492</v>
      </c>
      <c r="G104" t="s">
        <v>493</v>
      </c>
      <c r="H104" t="s">
        <v>494</v>
      </c>
      <c r="J104" t="s">
        <v>495</v>
      </c>
      <c r="K104" t="s">
        <v>33</v>
      </c>
      <c r="L104">
        <v>592</v>
      </c>
    </row>
    <row r="105" spans="1:12" hidden="1">
      <c r="A105"/>
      <c r="B105" t="s">
        <v>496</v>
      </c>
      <c r="C105">
        <v>60021</v>
      </c>
      <c r="D105" t="s">
        <v>106</v>
      </c>
      <c r="E105" t="s">
        <v>107</v>
      </c>
      <c r="F105" t="s">
        <v>497</v>
      </c>
      <c r="G105" t="s">
        <v>498</v>
      </c>
      <c r="H105" t="s">
        <v>499</v>
      </c>
      <c r="J105" t="s">
        <v>500</v>
      </c>
      <c r="K105" t="s">
        <v>33</v>
      </c>
      <c r="L105">
        <v>0</v>
      </c>
    </row>
    <row r="106" spans="1:12">
      <c r="A106" s="1">
        <v>82</v>
      </c>
      <c r="B106" s="4" t="s">
        <v>501</v>
      </c>
      <c r="C106" s="5">
        <v>240828</v>
      </c>
      <c r="D106" s="4" t="s">
        <v>11</v>
      </c>
      <c r="E106" s="4" t="s">
        <v>39</v>
      </c>
      <c r="F106" s="4" t="s">
        <v>501</v>
      </c>
      <c r="G106" s="4" t="s">
        <v>502</v>
      </c>
      <c r="H106" s="4" t="s">
        <v>503</v>
      </c>
      <c r="I106" s="4" t="s">
        <v>1335</v>
      </c>
      <c r="J106" s="5" t="s">
        <v>504</v>
      </c>
      <c r="K106" s="4" t="s">
        <v>16</v>
      </c>
      <c r="L106" s="6">
        <v>0</v>
      </c>
    </row>
    <row r="107" spans="1:12">
      <c r="A107" s="1">
        <v>83</v>
      </c>
      <c r="B107" s="4" t="s">
        <v>505</v>
      </c>
      <c r="C107" s="5">
        <v>226576</v>
      </c>
      <c r="D107" s="4" t="s">
        <v>11</v>
      </c>
      <c r="E107" s="4" t="s">
        <v>22</v>
      </c>
      <c r="F107" s="4" t="s">
        <v>505</v>
      </c>
      <c r="G107" s="4" t="s">
        <v>506</v>
      </c>
      <c r="H107" s="4" t="s">
        <v>507</v>
      </c>
      <c r="I107" s="4" t="s">
        <v>1337</v>
      </c>
      <c r="J107" s="5" t="s">
        <v>508</v>
      </c>
      <c r="K107" s="4" t="s">
        <v>33</v>
      </c>
      <c r="L107" s="6">
        <v>0</v>
      </c>
    </row>
    <row r="108" spans="1:12">
      <c r="A108" s="1">
        <v>84</v>
      </c>
      <c r="B108" s="4" t="s">
        <v>509</v>
      </c>
      <c r="C108" s="5">
        <v>148218</v>
      </c>
      <c r="D108" s="4" t="s">
        <v>11</v>
      </c>
      <c r="E108" s="4" t="s">
        <v>151</v>
      </c>
      <c r="F108" s="4" t="s">
        <v>509</v>
      </c>
      <c r="G108" s="4" t="s">
        <v>510</v>
      </c>
      <c r="H108" s="4" t="s">
        <v>1346</v>
      </c>
      <c r="I108" s="4" t="s">
        <v>1331</v>
      </c>
      <c r="J108" s="5" t="s">
        <v>511</v>
      </c>
      <c r="K108" s="4" t="s">
        <v>33</v>
      </c>
      <c r="L108" s="6">
        <v>0</v>
      </c>
    </row>
    <row r="109" spans="1:12">
      <c r="A109" s="1">
        <v>85</v>
      </c>
      <c r="B109" s="4" t="s">
        <v>512</v>
      </c>
      <c r="C109" s="5">
        <v>240562</v>
      </c>
      <c r="D109" s="4" t="s">
        <v>27</v>
      </c>
      <c r="E109" s="4" t="s">
        <v>28</v>
      </c>
      <c r="F109" s="4" t="s">
        <v>513</v>
      </c>
      <c r="G109" s="4" t="s">
        <v>514</v>
      </c>
      <c r="H109" s="4" t="s">
        <v>515</v>
      </c>
      <c r="I109" s="4" t="s">
        <v>1337</v>
      </c>
      <c r="J109" s="5" t="s">
        <v>516</v>
      </c>
      <c r="K109" s="4" t="s">
        <v>16</v>
      </c>
      <c r="L109" s="6">
        <v>5</v>
      </c>
    </row>
    <row r="110" spans="1:12">
      <c r="A110" s="1">
        <v>86</v>
      </c>
      <c r="B110" s="4" t="s">
        <v>517</v>
      </c>
      <c r="C110" s="5">
        <v>139764</v>
      </c>
      <c r="D110" s="4" t="s">
        <v>11</v>
      </c>
      <c r="E110" s="4" t="s">
        <v>151</v>
      </c>
      <c r="F110" s="4" t="s">
        <v>518</v>
      </c>
      <c r="G110" s="4" t="s">
        <v>519</v>
      </c>
      <c r="H110" s="4" t="s">
        <v>520</v>
      </c>
      <c r="I110" s="4" t="s">
        <v>1335</v>
      </c>
      <c r="J110" s="5" t="s">
        <v>521</v>
      </c>
      <c r="K110" s="4" t="s">
        <v>33</v>
      </c>
      <c r="L110" s="6">
        <v>0</v>
      </c>
    </row>
    <row r="111" spans="1:12">
      <c r="A111" s="1">
        <v>87</v>
      </c>
      <c r="B111" s="4" t="s">
        <v>522</v>
      </c>
      <c r="C111" s="5">
        <v>116892</v>
      </c>
      <c r="D111" s="4" t="s">
        <v>27</v>
      </c>
      <c r="E111" s="4" t="s">
        <v>78</v>
      </c>
      <c r="F111" s="4" t="s">
        <v>523</v>
      </c>
      <c r="G111" s="4" t="s">
        <v>524</v>
      </c>
      <c r="H111" s="4" t="s">
        <v>525</v>
      </c>
      <c r="I111" s="4" t="s">
        <v>1330</v>
      </c>
      <c r="J111" s="5" t="s">
        <v>526</v>
      </c>
      <c r="K111" s="4" t="s">
        <v>33</v>
      </c>
      <c r="L111" s="6">
        <v>1</v>
      </c>
    </row>
    <row r="112" spans="1:12" hidden="1">
      <c r="A112"/>
      <c r="B112" t="s">
        <v>527</v>
      </c>
      <c r="C112">
        <v>202691</v>
      </c>
      <c r="D112" t="s">
        <v>106</v>
      </c>
      <c r="E112" t="s">
        <v>171</v>
      </c>
      <c r="F112" t="s">
        <v>528</v>
      </c>
      <c r="G112" t="s">
        <v>529</v>
      </c>
      <c r="H112" t="s">
        <v>530</v>
      </c>
      <c r="J112" t="s">
        <v>531</v>
      </c>
      <c r="K112" t="s">
        <v>33</v>
      </c>
      <c r="L112">
        <v>0</v>
      </c>
    </row>
    <row r="113" spans="1:12">
      <c r="A113" s="1">
        <v>88</v>
      </c>
      <c r="B113" s="4" t="s">
        <v>532</v>
      </c>
      <c r="C113" s="5">
        <v>103649</v>
      </c>
      <c r="D113" s="4" t="s">
        <v>27</v>
      </c>
      <c r="E113" s="4" t="s">
        <v>28</v>
      </c>
      <c r="F113" s="4" t="s">
        <v>533</v>
      </c>
      <c r="G113" s="4" t="s">
        <v>534</v>
      </c>
      <c r="H113" s="4" t="s">
        <v>535</v>
      </c>
      <c r="I113" s="4" t="s">
        <v>1330</v>
      </c>
      <c r="J113" s="5" t="s">
        <v>536</v>
      </c>
      <c r="K113" s="4" t="s">
        <v>33</v>
      </c>
      <c r="L113" s="6">
        <v>0</v>
      </c>
    </row>
    <row r="114" spans="1:12">
      <c r="A114" s="1">
        <v>89</v>
      </c>
      <c r="B114" s="4" t="s">
        <v>537</v>
      </c>
      <c r="C114" s="5">
        <v>73296</v>
      </c>
      <c r="D114" s="4" t="s">
        <v>11</v>
      </c>
      <c r="E114" s="4" t="s">
        <v>151</v>
      </c>
      <c r="F114" s="4" t="s">
        <v>538</v>
      </c>
      <c r="G114" s="4" t="s">
        <v>539</v>
      </c>
      <c r="H114" s="4" t="s">
        <v>540</v>
      </c>
      <c r="I114" s="4" t="s">
        <v>1330</v>
      </c>
      <c r="J114" s="5" t="s">
        <v>541</v>
      </c>
      <c r="K114" s="4" t="s">
        <v>33</v>
      </c>
      <c r="L114" s="6">
        <v>3</v>
      </c>
    </row>
    <row r="115" spans="1:12">
      <c r="A115" s="1">
        <v>90</v>
      </c>
      <c r="B115" s="4" t="s">
        <v>542</v>
      </c>
      <c r="C115" s="5">
        <v>114443</v>
      </c>
      <c r="D115" s="4" t="s">
        <v>11</v>
      </c>
      <c r="E115" s="4" t="s">
        <v>39</v>
      </c>
      <c r="F115" s="4" t="s">
        <v>542</v>
      </c>
      <c r="G115" s="4" t="s">
        <v>543</v>
      </c>
      <c r="H115" s="4" t="s">
        <v>544</v>
      </c>
      <c r="I115" s="4" t="s">
        <v>1332</v>
      </c>
      <c r="J115" s="5" t="s">
        <v>545</v>
      </c>
      <c r="K115" s="4" t="s">
        <v>33</v>
      </c>
      <c r="L115" s="6">
        <v>0</v>
      </c>
    </row>
    <row r="116" spans="1:12">
      <c r="A116" s="1">
        <v>91</v>
      </c>
      <c r="B116" s="4" t="s">
        <v>546</v>
      </c>
      <c r="C116" s="5">
        <v>146707</v>
      </c>
      <c r="D116" s="4" t="s">
        <v>11</v>
      </c>
      <c r="E116" s="4" t="s">
        <v>39</v>
      </c>
      <c r="F116" s="4" t="s">
        <v>546</v>
      </c>
      <c r="G116" s="4" t="s">
        <v>547</v>
      </c>
      <c r="H116" s="4" t="s">
        <v>548</v>
      </c>
      <c r="I116" s="4" t="s">
        <v>1339</v>
      </c>
      <c r="J116" s="5" t="s">
        <v>549</v>
      </c>
      <c r="K116" s="4" t="s">
        <v>33</v>
      </c>
      <c r="L116" s="6">
        <v>0</v>
      </c>
    </row>
    <row r="117" spans="1:12">
      <c r="A117" s="1">
        <v>92</v>
      </c>
      <c r="B117" s="4" t="s">
        <v>550</v>
      </c>
      <c r="C117" s="5">
        <v>44139</v>
      </c>
      <c r="D117" s="4" t="s">
        <v>11</v>
      </c>
      <c r="E117" s="4" t="s">
        <v>39</v>
      </c>
      <c r="F117" s="4" t="s">
        <v>551</v>
      </c>
      <c r="G117" s="4" t="s">
        <v>552</v>
      </c>
      <c r="H117" s="4" t="s">
        <v>553</v>
      </c>
      <c r="I117" s="4" t="s">
        <v>1330</v>
      </c>
      <c r="J117" s="5" t="s">
        <v>554</v>
      </c>
      <c r="K117" s="4" t="s">
        <v>33</v>
      </c>
      <c r="L117" s="6">
        <v>2</v>
      </c>
    </row>
    <row r="118" spans="1:12">
      <c r="A118" s="1">
        <v>93</v>
      </c>
      <c r="B118" s="4" t="s">
        <v>555</v>
      </c>
      <c r="C118" s="5">
        <v>223397</v>
      </c>
      <c r="D118" s="4" t="s">
        <v>11</v>
      </c>
      <c r="E118" s="4" t="s">
        <v>151</v>
      </c>
      <c r="F118" s="4" t="s">
        <v>555</v>
      </c>
      <c r="G118" s="4" t="s">
        <v>556</v>
      </c>
      <c r="H118" s="4" t="s">
        <v>557</v>
      </c>
      <c r="I118" s="4" t="s">
        <v>1330</v>
      </c>
      <c r="J118" s="5" t="s">
        <v>558</v>
      </c>
      <c r="K118" s="4" t="s">
        <v>33</v>
      </c>
      <c r="L118" s="6">
        <v>0</v>
      </c>
    </row>
    <row r="119" spans="1:12">
      <c r="A119" s="1">
        <v>94</v>
      </c>
      <c r="B119" s="4" t="s">
        <v>559</v>
      </c>
      <c r="C119" s="5">
        <v>200458</v>
      </c>
      <c r="D119" s="4" t="s">
        <v>11</v>
      </c>
      <c r="E119" s="4" t="s">
        <v>151</v>
      </c>
      <c r="F119" s="4" t="s">
        <v>559</v>
      </c>
      <c r="G119" s="4" t="s">
        <v>560</v>
      </c>
      <c r="H119" s="4" t="s">
        <v>561</v>
      </c>
      <c r="I119" s="4" t="s">
        <v>1330</v>
      </c>
      <c r="J119" s="5" t="s">
        <v>562</v>
      </c>
      <c r="K119" s="4" t="s">
        <v>33</v>
      </c>
      <c r="L119" s="6">
        <v>0</v>
      </c>
    </row>
    <row r="120" spans="1:12">
      <c r="A120" s="1">
        <v>95</v>
      </c>
      <c r="B120" s="4" t="s">
        <v>563</v>
      </c>
      <c r="C120" s="5">
        <v>95739</v>
      </c>
      <c r="D120" s="4" t="s">
        <v>11</v>
      </c>
      <c r="E120" s="4" t="s">
        <v>39</v>
      </c>
      <c r="F120" s="4" t="s">
        <v>563</v>
      </c>
      <c r="G120" s="4" t="s">
        <v>564</v>
      </c>
      <c r="H120" s="4" t="s">
        <v>565</v>
      </c>
      <c r="I120" s="4" t="s">
        <v>1330</v>
      </c>
      <c r="J120" s="5" t="s">
        <v>566</v>
      </c>
      <c r="K120" s="4" t="s">
        <v>33</v>
      </c>
      <c r="L120" s="6">
        <v>0</v>
      </c>
    </row>
    <row r="121" spans="1:12">
      <c r="A121" s="1">
        <v>96</v>
      </c>
      <c r="B121" s="4" t="s">
        <v>567</v>
      </c>
      <c r="C121" s="5">
        <v>55406</v>
      </c>
      <c r="D121" s="4" t="s">
        <v>27</v>
      </c>
      <c r="E121" s="4" t="s">
        <v>28</v>
      </c>
      <c r="F121" s="4" t="s">
        <v>568</v>
      </c>
      <c r="G121" s="4" t="s">
        <v>569</v>
      </c>
      <c r="H121" s="4" t="s">
        <v>570</v>
      </c>
      <c r="I121" s="4" t="s">
        <v>1333</v>
      </c>
      <c r="J121" s="5" t="s">
        <v>571</v>
      </c>
      <c r="K121" s="4" t="s">
        <v>33</v>
      </c>
      <c r="L121" s="6">
        <v>0</v>
      </c>
    </row>
    <row r="122" spans="1:12">
      <c r="A122" s="1">
        <v>97</v>
      </c>
      <c r="B122" s="4" t="s">
        <v>572</v>
      </c>
      <c r="C122" s="5">
        <v>33308</v>
      </c>
      <c r="D122" s="4" t="s">
        <v>27</v>
      </c>
      <c r="E122" s="4" t="s">
        <v>78</v>
      </c>
      <c r="F122" s="4" t="s">
        <v>573</v>
      </c>
      <c r="G122" s="4" t="s">
        <v>574</v>
      </c>
      <c r="H122" s="4" t="s">
        <v>575</v>
      </c>
      <c r="I122" s="4" t="s">
        <v>1330</v>
      </c>
      <c r="J122" s="5" t="s">
        <v>576</v>
      </c>
      <c r="K122" s="4" t="s">
        <v>33</v>
      </c>
      <c r="L122" s="6">
        <v>0</v>
      </c>
    </row>
    <row r="123" spans="1:12">
      <c r="A123" s="1">
        <v>98</v>
      </c>
      <c r="B123" s="4" t="s">
        <v>577</v>
      </c>
      <c r="C123" s="5">
        <v>19251</v>
      </c>
      <c r="D123" s="4" t="s">
        <v>27</v>
      </c>
      <c r="E123" s="4" t="s">
        <v>28</v>
      </c>
      <c r="F123" s="4" t="s">
        <v>578</v>
      </c>
      <c r="G123" s="4" t="s">
        <v>579</v>
      </c>
      <c r="H123" s="4" t="s">
        <v>580</v>
      </c>
      <c r="I123" s="4" t="s">
        <v>1331</v>
      </c>
      <c r="J123" s="5" t="s">
        <v>581</v>
      </c>
      <c r="K123" s="4" t="s">
        <v>33</v>
      </c>
      <c r="L123" s="6">
        <v>20</v>
      </c>
    </row>
    <row r="124" spans="1:12">
      <c r="A124" s="1">
        <v>99</v>
      </c>
      <c r="B124" s="4" t="s">
        <v>582</v>
      </c>
      <c r="C124" s="5">
        <v>5957</v>
      </c>
      <c r="D124" s="4" t="s">
        <v>27</v>
      </c>
      <c r="E124" s="4" t="s">
        <v>28</v>
      </c>
      <c r="F124" s="4" t="s">
        <v>583</v>
      </c>
      <c r="G124" s="4" t="s">
        <v>584</v>
      </c>
      <c r="H124" s="4" t="s">
        <v>585</v>
      </c>
      <c r="I124" s="4" t="s">
        <v>1333</v>
      </c>
      <c r="J124" s="5" t="s">
        <v>586</v>
      </c>
      <c r="K124" s="4" t="s">
        <v>33</v>
      </c>
      <c r="L124" s="6">
        <v>0</v>
      </c>
    </row>
    <row r="125" spans="1:12">
      <c r="A125" s="1">
        <v>100</v>
      </c>
      <c r="B125" s="4" t="s">
        <v>587</v>
      </c>
      <c r="C125" s="5">
        <v>53354</v>
      </c>
      <c r="D125" s="4" t="s">
        <v>27</v>
      </c>
      <c r="E125" s="4" t="s">
        <v>28</v>
      </c>
      <c r="F125" s="4" t="s">
        <v>588</v>
      </c>
      <c r="G125" s="4" t="s">
        <v>589</v>
      </c>
      <c r="H125" s="4" t="s">
        <v>590</v>
      </c>
      <c r="I125" s="4" t="s">
        <v>1333</v>
      </c>
      <c r="J125" s="5" t="s">
        <v>591</v>
      </c>
      <c r="K125" s="4" t="s">
        <v>33</v>
      </c>
      <c r="L125" s="6">
        <v>7</v>
      </c>
    </row>
    <row r="126" spans="1:12" hidden="1">
      <c r="A126"/>
      <c r="B126" t="s">
        <v>592</v>
      </c>
      <c r="C126">
        <v>199265</v>
      </c>
      <c r="D126" t="s">
        <v>593</v>
      </c>
      <c r="E126" t="s">
        <v>594</v>
      </c>
      <c r="F126" t="s">
        <v>595</v>
      </c>
      <c r="G126" t="s">
        <v>596</v>
      </c>
      <c r="H126" t="s">
        <v>597</v>
      </c>
      <c r="J126" t="s">
        <v>598</v>
      </c>
      <c r="K126" t="s">
        <v>33</v>
      </c>
      <c r="L126">
        <v>0</v>
      </c>
    </row>
    <row r="127" spans="1:12">
      <c r="A127" s="1">
        <v>101</v>
      </c>
      <c r="B127" s="4" t="s">
        <v>599</v>
      </c>
      <c r="C127" s="5">
        <v>208661</v>
      </c>
      <c r="D127" s="4" t="s">
        <v>11</v>
      </c>
      <c r="E127" s="4" t="s">
        <v>39</v>
      </c>
      <c r="F127" s="4" t="s">
        <v>600</v>
      </c>
      <c r="G127" s="4" t="s">
        <v>601</v>
      </c>
      <c r="H127" s="4" t="s">
        <v>602</v>
      </c>
      <c r="I127" s="4" t="s">
        <v>1330</v>
      </c>
      <c r="J127" s="5" t="s">
        <v>603</v>
      </c>
      <c r="K127" s="4" t="s">
        <v>33</v>
      </c>
      <c r="L127" s="6">
        <v>0</v>
      </c>
    </row>
    <row r="128" spans="1:12">
      <c r="A128" s="1">
        <v>102</v>
      </c>
      <c r="B128" s="4" t="s">
        <v>604</v>
      </c>
      <c r="C128" s="5">
        <v>112792</v>
      </c>
      <c r="D128" s="4" t="s">
        <v>11</v>
      </c>
      <c r="E128" s="4" t="s">
        <v>151</v>
      </c>
      <c r="F128" s="4" t="s">
        <v>604</v>
      </c>
      <c r="G128" s="4" t="s">
        <v>605</v>
      </c>
      <c r="H128" s="4" t="s">
        <v>606</v>
      </c>
      <c r="I128" s="4" t="s">
        <v>1330</v>
      </c>
      <c r="J128" s="5" t="s">
        <v>607</v>
      </c>
      <c r="K128" s="4" t="s">
        <v>33</v>
      </c>
      <c r="L128" s="6">
        <v>0</v>
      </c>
    </row>
    <row r="129" spans="1:12">
      <c r="A129" s="1">
        <v>103</v>
      </c>
      <c r="B129" s="4" t="s">
        <v>608</v>
      </c>
      <c r="C129" s="5">
        <v>51350</v>
      </c>
      <c r="D129" s="4" t="s">
        <v>11</v>
      </c>
      <c r="E129" s="4" t="s">
        <v>151</v>
      </c>
      <c r="F129" s="4" t="s">
        <v>608</v>
      </c>
      <c r="G129" s="4" t="s">
        <v>609</v>
      </c>
      <c r="H129" s="4" t="s">
        <v>610</v>
      </c>
      <c r="I129" s="4" t="s">
        <v>1330</v>
      </c>
      <c r="J129" s="5" t="s">
        <v>611</v>
      </c>
      <c r="K129" s="4" t="s">
        <v>33</v>
      </c>
      <c r="L129" s="6">
        <v>1</v>
      </c>
    </row>
    <row r="130" spans="1:12">
      <c r="A130" s="9">
        <v>104</v>
      </c>
      <c r="B130" s="4" t="s">
        <v>612</v>
      </c>
      <c r="C130" s="5">
        <v>200317</v>
      </c>
      <c r="D130" s="4" t="s">
        <v>11</v>
      </c>
      <c r="E130" s="4" t="s">
        <v>12</v>
      </c>
      <c r="F130" s="4" t="s">
        <v>612</v>
      </c>
      <c r="G130" s="4" t="s">
        <v>613</v>
      </c>
      <c r="H130" s="4" t="s">
        <v>614</v>
      </c>
      <c r="I130" s="4" t="s">
        <v>1337</v>
      </c>
      <c r="J130" s="5" t="s">
        <v>615</v>
      </c>
      <c r="K130" s="4" t="s">
        <v>33</v>
      </c>
      <c r="L130" s="6">
        <v>0</v>
      </c>
    </row>
    <row r="131" spans="1:12">
      <c r="A131" s="1">
        <v>106</v>
      </c>
      <c r="B131" s="4" t="s">
        <v>616</v>
      </c>
      <c r="C131" s="5">
        <v>85695</v>
      </c>
      <c r="D131" s="4" t="s">
        <v>27</v>
      </c>
      <c r="E131" s="4" t="s">
        <v>28</v>
      </c>
      <c r="F131" s="4" t="s">
        <v>617</v>
      </c>
      <c r="G131" s="4" t="s">
        <v>618</v>
      </c>
      <c r="H131" s="4" t="s">
        <v>619</v>
      </c>
      <c r="I131" s="4" t="s">
        <v>1333</v>
      </c>
      <c r="J131" s="5" t="s">
        <v>620</v>
      </c>
      <c r="K131" s="4" t="s">
        <v>33</v>
      </c>
      <c r="L131" s="6">
        <v>0</v>
      </c>
    </row>
    <row r="132" spans="1:12">
      <c r="A132" s="1">
        <v>107</v>
      </c>
      <c r="B132" s="4" t="s">
        <v>621</v>
      </c>
      <c r="C132" s="5">
        <v>198737</v>
      </c>
      <c r="D132" s="4" t="s">
        <v>11</v>
      </c>
      <c r="E132" s="4" t="s">
        <v>151</v>
      </c>
      <c r="F132" s="4" t="s">
        <v>621</v>
      </c>
      <c r="G132" s="4" t="s">
        <v>622</v>
      </c>
      <c r="H132" s="4" t="s">
        <v>623</v>
      </c>
      <c r="I132" s="4" t="s">
        <v>1330</v>
      </c>
      <c r="J132" s="5" t="s">
        <v>624</v>
      </c>
      <c r="K132" s="4" t="s">
        <v>33</v>
      </c>
      <c r="L132" s="6">
        <v>0</v>
      </c>
    </row>
    <row r="133" spans="1:12">
      <c r="A133" s="1">
        <v>108</v>
      </c>
      <c r="B133" s="4" t="s">
        <v>625</v>
      </c>
      <c r="C133" s="5">
        <v>86769</v>
      </c>
      <c r="D133" s="4" t="s">
        <v>11</v>
      </c>
      <c r="E133" s="4" t="s">
        <v>39</v>
      </c>
      <c r="F133" s="4" t="s">
        <v>626</v>
      </c>
      <c r="G133" s="4" t="s">
        <v>627</v>
      </c>
      <c r="H133" s="4" t="s">
        <v>628</v>
      </c>
      <c r="I133" s="4" t="s">
        <v>1330</v>
      </c>
      <c r="J133" s="5" t="s">
        <v>629</v>
      </c>
      <c r="K133" s="4" t="s">
        <v>33</v>
      </c>
      <c r="L133" s="6">
        <v>0</v>
      </c>
    </row>
    <row r="134" spans="1:12">
      <c r="A134" s="1">
        <v>109</v>
      </c>
      <c r="B134" s="4" t="s">
        <v>630</v>
      </c>
      <c r="C134" s="5">
        <v>11753</v>
      </c>
      <c r="D134" s="4" t="s">
        <v>27</v>
      </c>
      <c r="E134" s="4" t="s">
        <v>28</v>
      </c>
      <c r="F134" s="4" t="s">
        <v>631</v>
      </c>
      <c r="G134" s="4" t="s">
        <v>632</v>
      </c>
      <c r="H134" s="4" t="s">
        <v>633</v>
      </c>
      <c r="I134" s="4" t="s">
        <v>1333</v>
      </c>
      <c r="J134" s="5" t="s">
        <v>634</v>
      </c>
      <c r="K134" s="4" t="s">
        <v>33</v>
      </c>
      <c r="L134" s="6">
        <v>0</v>
      </c>
    </row>
    <row r="135" spans="1:12" hidden="1">
      <c r="A135"/>
      <c r="B135" t="s">
        <v>635</v>
      </c>
      <c r="C135">
        <v>55185</v>
      </c>
      <c r="D135" t="s">
        <v>63</v>
      </c>
      <c r="E135" t="s">
        <v>64</v>
      </c>
      <c r="F135" t="s">
        <v>636</v>
      </c>
      <c r="G135" t="s">
        <v>637</v>
      </c>
      <c r="H135" t="s">
        <v>638</v>
      </c>
      <c r="J135" t="s">
        <v>639</v>
      </c>
      <c r="K135" t="s">
        <v>33</v>
      </c>
      <c r="L135">
        <v>2</v>
      </c>
    </row>
    <row r="136" spans="1:12" hidden="1">
      <c r="A136"/>
      <c r="B136" t="s">
        <v>640</v>
      </c>
      <c r="C136">
        <v>135774</v>
      </c>
      <c r="D136" t="s">
        <v>63</v>
      </c>
      <c r="E136" t="s">
        <v>64</v>
      </c>
      <c r="F136" t="s">
        <v>636</v>
      </c>
      <c r="G136" t="s">
        <v>641</v>
      </c>
      <c r="H136" t="s">
        <v>642</v>
      </c>
      <c r="J136" t="s">
        <v>643</v>
      </c>
      <c r="K136" t="s">
        <v>33</v>
      </c>
      <c r="L136">
        <v>1</v>
      </c>
    </row>
    <row r="137" spans="1:12">
      <c r="A137" s="1">
        <v>110</v>
      </c>
      <c r="B137" s="4" t="s">
        <v>644</v>
      </c>
      <c r="C137" s="5">
        <v>229528</v>
      </c>
      <c r="D137" s="4" t="s">
        <v>11</v>
      </c>
      <c r="E137" s="4" t="s">
        <v>22</v>
      </c>
      <c r="F137" s="4" t="s">
        <v>644</v>
      </c>
      <c r="G137" s="4" t="s">
        <v>645</v>
      </c>
      <c r="H137" s="4" t="s">
        <v>646</v>
      </c>
      <c r="I137" s="4" t="s">
        <v>1337</v>
      </c>
      <c r="J137" s="5" t="s">
        <v>647</v>
      </c>
      <c r="K137" s="4" t="s">
        <v>33</v>
      </c>
      <c r="L137" s="6">
        <v>0</v>
      </c>
    </row>
    <row r="138" spans="1:12">
      <c r="A138" s="1">
        <v>111</v>
      </c>
      <c r="B138" s="4" t="s">
        <v>648</v>
      </c>
      <c r="C138" s="5">
        <v>107396</v>
      </c>
      <c r="D138" s="4" t="s">
        <v>11</v>
      </c>
      <c r="E138" s="4" t="s">
        <v>39</v>
      </c>
      <c r="F138" s="4" t="s">
        <v>648</v>
      </c>
      <c r="G138" s="4" t="s">
        <v>649</v>
      </c>
      <c r="H138" s="4" t="s">
        <v>650</v>
      </c>
      <c r="I138" s="4" t="s">
        <v>1335</v>
      </c>
      <c r="J138" s="5" t="s">
        <v>651</v>
      </c>
      <c r="K138" s="4" t="s">
        <v>33</v>
      </c>
      <c r="L138" s="6">
        <v>0</v>
      </c>
    </row>
    <row r="139" spans="1:12">
      <c r="A139" s="1">
        <v>112</v>
      </c>
      <c r="B139" s="4" t="s">
        <v>652</v>
      </c>
      <c r="C139" s="5">
        <v>98915</v>
      </c>
      <c r="D139" s="4" t="s">
        <v>27</v>
      </c>
      <c r="E139" s="4" t="s">
        <v>28</v>
      </c>
      <c r="F139" s="4" t="s">
        <v>653</v>
      </c>
      <c r="G139" s="4" t="s">
        <v>654</v>
      </c>
      <c r="H139" s="4" t="s">
        <v>655</v>
      </c>
      <c r="I139" s="4" t="s">
        <v>1333</v>
      </c>
      <c r="J139" s="5" t="s">
        <v>656</v>
      </c>
      <c r="K139" s="4" t="s">
        <v>33</v>
      </c>
      <c r="L139" s="6">
        <v>0</v>
      </c>
    </row>
    <row r="140" spans="1:12">
      <c r="A140" s="1">
        <v>113</v>
      </c>
      <c r="B140" s="4" t="s">
        <v>657</v>
      </c>
      <c r="C140" s="5">
        <v>61032</v>
      </c>
      <c r="D140" s="4" t="s">
        <v>27</v>
      </c>
      <c r="E140" s="4" t="s">
        <v>28</v>
      </c>
      <c r="F140" s="4" t="s">
        <v>658</v>
      </c>
      <c r="G140" s="4" t="s">
        <v>659</v>
      </c>
      <c r="H140" s="4" t="s">
        <v>660</v>
      </c>
      <c r="I140" s="4" t="s">
        <v>1331</v>
      </c>
      <c r="J140" s="5" t="s">
        <v>661</v>
      </c>
      <c r="K140" s="4" t="s">
        <v>33</v>
      </c>
      <c r="L140" s="6">
        <v>0</v>
      </c>
    </row>
    <row r="141" spans="1:12">
      <c r="A141" s="1">
        <v>114</v>
      </c>
      <c r="B141" s="4" t="s">
        <v>662</v>
      </c>
      <c r="C141" s="5">
        <v>71797</v>
      </c>
      <c r="D141" s="4" t="s">
        <v>11</v>
      </c>
      <c r="E141" s="4" t="s">
        <v>39</v>
      </c>
      <c r="F141" s="4" t="s">
        <v>662</v>
      </c>
      <c r="G141" s="4" t="s">
        <v>663</v>
      </c>
      <c r="H141" s="4" t="s">
        <v>664</v>
      </c>
      <c r="I141" s="4" t="s">
        <v>1330</v>
      </c>
      <c r="J141" s="5" t="s">
        <v>665</v>
      </c>
      <c r="K141" s="4" t="s">
        <v>33</v>
      </c>
      <c r="L141" s="6">
        <v>0</v>
      </c>
    </row>
    <row r="142" spans="1:12" hidden="1">
      <c r="A142"/>
      <c r="B142" t="s">
        <v>666</v>
      </c>
      <c r="C142">
        <v>21650</v>
      </c>
      <c r="D142" t="s">
        <v>106</v>
      </c>
      <c r="E142" t="s">
        <v>107</v>
      </c>
      <c r="F142" t="s">
        <v>667</v>
      </c>
      <c r="G142" t="s">
        <v>668</v>
      </c>
      <c r="H142" t="s">
        <v>669</v>
      </c>
      <c r="J142" t="s">
        <v>670</v>
      </c>
      <c r="K142" t="s">
        <v>33</v>
      </c>
      <c r="L142">
        <v>3</v>
      </c>
    </row>
    <row r="143" spans="1:12">
      <c r="A143" s="1">
        <v>115</v>
      </c>
      <c r="B143" s="4" t="s">
        <v>671</v>
      </c>
      <c r="C143" s="5">
        <v>64953</v>
      </c>
      <c r="D143" s="4" t="s">
        <v>11</v>
      </c>
      <c r="E143" s="4" t="s">
        <v>39</v>
      </c>
      <c r="F143" s="4" t="s">
        <v>672</v>
      </c>
      <c r="G143" s="4" t="s">
        <v>673</v>
      </c>
      <c r="H143" s="4" t="s">
        <v>674</v>
      </c>
      <c r="I143" s="4" t="s">
        <v>1335</v>
      </c>
      <c r="J143" s="5" t="s">
        <v>675</v>
      </c>
      <c r="K143" s="4" t="s">
        <v>33</v>
      </c>
      <c r="L143" s="6">
        <v>0</v>
      </c>
    </row>
    <row r="144" spans="1:12">
      <c r="A144" s="1">
        <v>116</v>
      </c>
      <c r="B144" s="4" t="s">
        <v>676</v>
      </c>
      <c r="C144" s="5">
        <v>157912</v>
      </c>
      <c r="D144" s="4" t="s">
        <v>11</v>
      </c>
      <c r="E144" s="4" t="s">
        <v>151</v>
      </c>
      <c r="F144" s="4" t="s">
        <v>677</v>
      </c>
      <c r="G144" s="4" t="s">
        <v>678</v>
      </c>
      <c r="H144" s="4" t="s">
        <v>679</v>
      </c>
      <c r="I144" s="4" t="s">
        <v>1330</v>
      </c>
      <c r="J144" s="5" t="s">
        <v>680</v>
      </c>
      <c r="K144" s="4" t="s">
        <v>33</v>
      </c>
      <c r="L144" s="6">
        <v>0</v>
      </c>
    </row>
    <row r="145" spans="1:12">
      <c r="A145" s="1">
        <v>117</v>
      </c>
      <c r="B145" s="4" t="s">
        <v>681</v>
      </c>
      <c r="C145" s="5">
        <v>213009</v>
      </c>
      <c r="D145" s="4" t="s">
        <v>11</v>
      </c>
      <c r="E145" s="4" t="s">
        <v>22</v>
      </c>
      <c r="F145" s="4" t="s">
        <v>681</v>
      </c>
      <c r="G145" s="4" t="s">
        <v>682</v>
      </c>
      <c r="H145" s="4" t="s">
        <v>1344</v>
      </c>
      <c r="I145" s="4" t="s">
        <v>1331</v>
      </c>
      <c r="J145" s="5" t="s">
        <v>683</v>
      </c>
      <c r="K145" s="4" t="s">
        <v>33</v>
      </c>
      <c r="L145" s="6">
        <v>0</v>
      </c>
    </row>
    <row r="146" spans="1:12">
      <c r="A146" s="1">
        <v>118</v>
      </c>
      <c r="B146" s="4" t="s">
        <v>684</v>
      </c>
      <c r="C146" s="5">
        <v>14286</v>
      </c>
      <c r="D146" s="4" t="s">
        <v>11</v>
      </c>
      <c r="E146" s="4" t="s">
        <v>39</v>
      </c>
      <c r="F146" s="4" t="s">
        <v>685</v>
      </c>
      <c r="G146" s="4" t="s">
        <v>686</v>
      </c>
      <c r="H146" s="4" t="s">
        <v>687</v>
      </c>
      <c r="I146" s="4" t="s">
        <v>1330</v>
      </c>
      <c r="J146" s="5" t="s">
        <v>688</v>
      </c>
      <c r="K146" s="4" t="s">
        <v>33</v>
      </c>
      <c r="L146" s="6">
        <v>0</v>
      </c>
    </row>
    <row r="147" spans="1:12">
      <c r="A147" s="1">
        <v>119</v>
      </c>
      <c r="B147" s="4" t="s">
        <v>689</v>
      </c>
      <c r="C147" s="5">
        <v>238969</v>
      </c>
      <c r="D147" s="4" t="s">
        <v>27</v>
      </c>
      <c r="E147" s="4" t="s">
        <v>28</v>
      </c>
      <c r="F147" s="4" t="s">
        <v>690</v>
      </c>
      <c r="G147" s="4" t="s">
        <v>691</v>
      </c>
      <c r="H147" s="4" t="s">
        <v>692</v>
      </c>
      <c r="I147" s="4" t="s">
        <v>1333</v>
      </c>
      <c r="J147" s="5" t="s">
        <v>693</v>
      </c>
      <c r="K147" s="4" t="s">
        <v>16</v>
      </c>
      <c r="L147" s="6">
        <v>1</v>
      </c>
    </row>
    <row r="148" spans="1:12">
      <c r="A148" s="1">
        <v>120</v>
      </c>
      <c r="B148" s="4" t="s">
        <v>694</v>
      </c>
      <c r="C148" s="5">
        <v>234095</v>
      </c>
      <c r="D148" s="4" t="s">
        <v>11</v>
      </c>
      <c r="E148" s="4" t="s">
        <v>39</v>
      </c>
      <c r="F148" s="4" t="s">
        <v>695</v>
      </c>
      <c r="G148" s="4" t="s">
        <v>696</v>
      </c>
      <c r="H148" s="4" t="s">
        <v>697</v>
      </c>
      <c r="I148" s="4" t="s">
        <v>1335</v>
      </c>
      <c r="J148" s="5" t="s">
        <v>698</v>
      </c>
      <c r="K148" s="4" t="s">
        <v>54</v>
      </c>
      <c r="L148" s="6">
        <v>0</v>
      </c>
    </row>
    <row r="149" spans="1:12">
      <c r="A149" s="1">
        <v>121</v>
      </c>
      <c r="B149" s="4" t="s">
        <v>699</v>
      </c>
      <c r="C149" s="5">
        <v>196412</v>
      </c>
      <c r="D149" s="4" t="s">
        <v>11</v>
      </c>
      <c r="E149" s="4" t="s">
        <v>39</v>
      </c>
      <c r="F149" s="4" t="s">
        <v>699</v>
      </c>
      <c r="G149" s="4" t="s">
        <v>700</v>
      </c>
      <c r="H149" s="4" t="s">
        <v>701</v>
      </c>
      <c r="I149" s="4" t="s">
        <v>1335</v>
      </c>
      <c r="J149" s="5" t="s">
        <v>702</v>
      </c>
      <c r="K149" s="4" t="s">
        <v>33</v>
      </c>
      <c r="L149" s="6">
        <v>0</v>
      </c>
    </row>
    <row r="150" spans="1:12">
      <c r="A150" s="1">
        <v>122</v>
      </c>
      <c r="B150" s="4" t="s">
        <v>703</v>
      </c>
      <c r="C150" s="5">
        <v>119993</v>
      </c>
      <c r="D150" s="4" t="s">
        <v>11</v>
      </c>
      <c r="E150" s="4" t="s">
        <v>39</v>
      </c>
      <c r="F150" s="4" t="s">
        <v>703</v>
      </c>
      <c r="G150" s="4" t="s">
        <v>704</v>
      </c>
      <c r="H150" s="4" t="s">
        <v>705</v>
      </c>
      <c r="I150" s="4" t="s">
        <v>1332</v>
      </c>
      <c r="J150" s="5" t="s">
        <v>706</v>
      </c>
      <c r="K150" s="4" t="s">
        <v>33</v>
      </c>
      <c r="L150" s="6">
        <v>0</v>
      </c>
    </row>
    <row r="151" spans="1:12">
      <c r="A151" s="1">
        <v>123</v>
      </c>
      <c r="B151" s="4" t="s">
        <v>707</v>
      </c>
      <c r="C151" s="5">
        <v>48826</v>
      </c>
      <c r="D151" s="4" t="s">
        <v>27</v>
      </c>
      <c r="E151" s="4" t="s">
        <v>28</v>
      </c>
      <c r="F151" s="4" t="s">
        <v>708</v>
      </c>
      <c r="G151" s="4" t="s">
        <v>709</v>
      </c>
      <c r="H151" s="4" t="s">
        <v>710</v>
      </c>
      <c r="I151" s="4" t="s">
        <v>1333</v>
      </c>
      <c r="J151" s="5" t="s">
        <v>711</v>
      </c>
      <c r="K151" s="4" t="s">
        <v>33</v>
      </c>
      <c r="L151" s="6">
        <v>1</v>
      </c>
    </row>
    <row r="152" spans="1:12" hidden="1">
      <c r="A152"/>
      <c r="B152" t="s">
        <v>712</v>
      </c>
      <c r="C152">
        <v>165966</v>
      </c>
      <c r="D152" t="s">
        <v>106</v>
      </c>
      <c r="E152" t="s">
        <v>107</v>
      </c>
      <c r="F152" t="s">
        <v>713</v>
      </c>
      <c r="G152" t="s">
        <v>714</v>
      </c>
      <c r="H152" t="s">
        <v>715</v>
      </c>
      <c r="J152" t="s">
        <v>716</v>
      </c>
      <c r="K152" t="s">
        <v>33</v>
      </c>
      <c r="L152">
        <v>0</v>
      </c>
    </row>
    <row r="153" spans="1:12">
      <c r="A153" s="1">
        <v>124</v>
      </c>
      <c r="B153" s="4" t="s">
        <v>717</v>
      </c>
      <c r="C153" s="5">
        <v>52123</v>
      </c>
      <c r="D153" s="4" t="s">
        <v>27</v>
      </c>
      <c r="E153" s="4" t="s">
        <v>78</v>
      </c>
      <c r="F153" s="4" t="s">
        <v>718</v>
      </c>
      <c r="G153" s="4" t="s">
        <v>719</v>
      </c>
      <c r="H153" s="4" t="s">
        <v>720</v>
      </c>
      <c r="I153" s="4" t="s">
        <v>1337</v>
      </c>
      <c r="J153" s="5" t="s">
        <v>721</v>
      </c>
      <c r="K153" s="4" t="s">
        <v>33</v>
      </c>
      <c r="L153" s="6">
        <v>7</v>
      </c>
    </row>
    <row r="154" spans="1:12">
      <c r="A154" s="1">
        <v>125</v>
      </c>
      <c r="B154" s="4" t="s">
        <v>722</v>
      </c>
      <c r="C154" s="5">
        <v>201350</v>
      </c>
      <c r="D154" s="4" t="s">
        <v>11</v>
      </c>
      <c r="E154" s="4" t="s">
        <v>39</v>
      </c>
      <c r="F154" s="4" t="s">
        <v>722</v>
      </c>
      <c r="G154" s="4" t="s">
        <v>723</v>
      </c>
      <c r="H154" s="4" t="s">
        <v>724</v>
      </c>
      <c r="I154" s="4" t="s">
        <v>1337</v>
      </c>
      <c r="J154" s="5" t="s">
        <v>725</v>
      </c>
      <c r="K154" s="4" t="s">
        <v>33</v>
      </c>
      <c r="L154" s="6">
        <v>0</v>
      </c>
    </row>
    <row r="155" spans="1:12">
      <c r="A155" s="1">
        <v>126</v>
      </c>
      <c r="B155" s="4" t="s">
        <v>726</v>
      </c>
      <c r="C155" s="5">
        <v>22416</v>
      </c>
      <c r="D155" s="4" t="s">
        <v>27</v>
      </c>
      <c r="E155" s="4" t="s">
        <v>28</v>
      </c>
      <c r="F155" s="4" t="s">
        <v>727</v>
      </c>
      <c r="G155" s="4" t="s">
        <v>728</v>
      </c>
      <c r="H155" s="4" t="s">
        <v>729</v>
      </c>
      <c r="I155" s="4" t="s">
        <v>1337</v>
      </c>
      <c r="J155" s="5" t="s">
        <v>730</v>
      </c>
      <c r="K155" s="4" t="s">
        <v>54</v>
      </c>
      <c r="L155" s="6">
        <v>6</v>
      </c>
    </row>
    <row r="156" spans="1:12">
      <c r="A156" s="1">
        <v>127</v>
      </c>
      <c r="B156" s="4" t="s">
        <v>731</v>
      </c>
      <c r="C156" s="5">
        <v>177743</v>
      </c>
      <c r="D156" s="4" t="s">
        <v>27</v>
      </c>
      <c r="E156" s="4" t="s">
        <v>732</v>
      </c>
      <c r="F156" s="4" t="s">
        <v>733</v>
      </c>
      <c r="G156" s="4" t="s">
        <v>734</v>
      </c>
      <c r="H156" s="4" t="s">
        <v>735</v>
      </c>
      <c r="I156" s="4" t="s">
        <v>1332</v>
      </c>
      <c r="J156" s="5" t="s">
        <v>736</v>
      </c>
      <c r="K156" s="4" t="s">
        <v>33</v>
      </c>
      <c r="L156" s="6">
        <v>1</v>
      </c>
    </row>
    <row r="157" spans="1:12">
      <c r="A157" s="1">
        <v>128</v>
      </c>
      <c r="B157" s="4" t="s">
        <v>737</v>
      </c>
      <c r="C157" s="5">
        <v>238239</v>
      </c>
      <c r="D157" s="4" t="s">
        <v>11</v>
      </c>
      <c r="E157" s="4" t="s">
        <v>151</v>
      </c>
      <c r="F157" s="4" t="s">
        <v>738</v>
      </c>
      <c r="G157" s="4" t="s">
        <v>739</v>
      </c>
      <c r="H157" s="4" t="s">
        <v>740</v>
      </c>
      <c r="I157" s="4" t="s">
        <v>1337</v>
      </c>
      <c r="J157" s="5" t="s">
        <v>741</v>
      </c>
      <c r="K157" s="4" t="s">
        <v>16</v>
      </c>
      <c r="L157" s="6">
        <v>0</v>
      </c>
    </row>
    <row r="158" spans="1:12">
      <c r="A158" s="1">
        <v>129</v>
      </c>
      <c r="B158" s="4" t="s">
        <v>742</v>
      </c>
      <c r="C158" s="5">
        <v>101205</v>
      </c>
      <c r="D158" s="4" t="s">
        <v>11</v>
      </c>
      <c r="E158" s="4" t="s">
        <v>151</v>
      </c>
      <c r="F158" s="4" t="s">
        <v>742</v>
      </c>
      <c r="G158" s="4" t="s">
        <v>743</v>
      </c>
      <c r="H158" s="4" t="s">
        <v>744</v>
      </c>
      <c r="I158" s="4" t="s">
        <v>1330</v>
      </c>
      <c r="J158" s="5" t="s">
        <v>745</v>
      </c>
      <c r="K158" s="4" t="s">
        <v>33</v>
      </c>
      <c r="L158" s="6">
        <v>0</v>
      </c>
    </row>
    <row r="159" spans="1:12">
      <c r="A159" s="1">
        <v>130</v>
      </c>
      <c r="B159" s="4" t="s">
        <v>746</v>
      </c>
      <c r="C159" s="5">
        <v>127409</v>
      </c>
      <c r="D159" s="4" t="s">
        <v>11</v>
      </c>
      <c r="E159" s="4" t="s">
        <v>151</v>
      </c>
      <c r="F159" s="4" t="s">
        <v>746</v>
      </c>
      <c r="G159" s="4" t="s">
        <v>747</v>
      </c>
      <c r="H159" s="4" t="s">
        <v>748</v>
      </c>
      <c r="I159" s="4" t="s">
        <v>1330</v>
      </c>
      <c r="J159" s="5" t="s">
        <v>749</v>
      </c>
      <c r="K159" s="4" t="s">
        <v>33</v>
      </c>
      <c r="L159" s="6">
        <v>0</v>
      </c>
    </row>
    <row r="160" spans="1:12">
      <c r="A160" s="1">
        <v>131</v>
      </c>
      <c r="B160" s="4" t="s">
        <v>750</v>
      </c>
      <c r="C160" s="5">
        <v>238140</v>
      </c>
      <c r="D160" s="4" t="s">
        <v>11</v>
      </c>
      <c r="E160" s="4" t="s">
        <v>12</v>
      </c>
      <c r="F160" s="4" t="s">
        <v>750</v>
      </c>
      <c r="G160" s="4" t="s">
        <v>751</v>
      </c>
      <c r="H160" s="4" t="s">
        <v>752</v>
      </c>
      <c r="I160" s="4" t="s">
        <v>1340</v>
      </c>
      <c r="J160" s="5" t="s">
        <v>753</v>
      </c>
      <c r="K160" s="4" t="s">
        <v>16</v>
      </c>
      <c r="L160" s="6">
        <v>0</v>
      </c>
    </row>
    <row r="161" spans="1:12">
      <c r="A161" s="1">
        <v>132</v>
      </c>
      <c r="B161" s="4" t="s">
        <v>754</v>
      </c>
      <c r="C161" s="5">
        <v>238135</v>
      </c>
      <c r="D161" s="4" t="s">
        <v>11</v>
      </c>
      <c r="E161" s="4" t="s">
        <v>39</v>
      </c>
      <c r="F161" s="4" t="s">
        <v>754</v>
      </c>
      <c r="G161" s="4" t="s">
        <v>755</v>
      </c>
      <c r="H161" s="4" t="s">
        <v>756</v>
      </c>
      <c r="I161" s="4" t="s">
        <v>1332</v>
      </c>
      <c r="J161" s="5" t="s">
        <v>757</v>
      </c>
      <c r="K161" s="4" t="s">
        <v>16</v>
      </c>
      <c r="L161" s="6">
        <v>0</v>
      </c>
    </row>
    <row r="162" spans="1:12">
      <c r="A162" s="1">
        <v>133</v>
      </c>
      <c r="B162" s="4" t="s">
        <v>758</v>
      </c>
      <c r="C162" s="5">
        <v>238113</v>
      </c>
      <c r="D162" s="4" t="s">
        <v>11</v>
      </c>
      <c r="E162" s="4" t="s">
        <v>39</v>
      </c>
      <c r="F162" s="4" t="s">
        <v>758</v>
      </c>
      <c r="G162" s="4" t="s">
        <v>759</v>
      </c>
      <c r="H162" s="4" t="s">
        <v>760</v>
      </c>
      <c r="I162" s="4" t="s">
        <v>1335</v>
      </c>
      <c r="J162" s="5" t="s">
        <v>761</v>
      </c>
      <c r="K162" s="4" t="s">
        <v>16</v>
      </c>
      <c r="L162" s="6">
        <v>0</v>
      </c>
    </row>
    <row r="163" spans="1:12" hidden="1">
      <c r="A163"/>
      <c r="B163" t="s">
        <v>762</v>
      </c>
      <c r="C163">
        <v>136396</v>
      </c>
      <c r="D163" t="s">
        <v>63</v>
      </c>
      <c r="E163" t="s">
        <v>64</v>
      </c>
      <c r="F163" t="s">
        <v>763</v>
      </c>
      <c r="G163" t="s">
        <v>764</v>
      </c>
      <c r="H163" t="s">
        <v>765</v>
      </c>
      <c r="J163" t="s">
        <v>766</v>
      </c>
      <c r="K163" t="s">
        <v>33</v>
      </c>
      <c r="L163">
        <v>1</v>
      </c>
    </row>
    <row r="164" spans="1:12" hidden="1">
      <c r="A164"/>
      <c r="B164" t="s">
        <v>767</v>
      </c>
      <c r="C164">
        <v>93974</v>
      </c>
      <c r="D164" t="s">
        <v>95</v>
      </c>
      <c r="E164" t="s">
        <v>96</v>
      </c>
      <c r="F164" t="s">
        <v>767</v>
      </c>
      <c r="G164" t="s">
        <v>768</v>
      </c>
      <c r="H164" t="s">
        <v>769</v>
      </c>
      <c r="J164" t="s">
        <v>770</v>
      </c>
      <c r="K164" t="s">
        <v>33</v>
      </c>
      <c r="L164">
        <v>0</v>
      </c>
    </row>
    <row r="165" spans="1:12">
      <c r="A165" s="1">
        <v>134</v>
      </c>
      <c r="B165" s="4" t="s">
        <v>771</v>
      </c>
      <c r="C165" s="5">
        <v>31461</v>
      </c>
      <c r="D165" s="4" t="s">
        <v>27</v>
      </c>
      <c r="E165" s="4" t="s">
        <v>28</v>
      </c>
      <c r="F165" s="4" t="s">
        <v>772</v>
      </c>
      <c r="G165" s="4" t="s">
        <v>773</v>
      </c>
      <c r="H165" s="4" t="s">
        <v>774</v>
      </c>
      <c r="I165" s="4" t="s">
        <v>1333</v>
      </c>
      <c r="J165" s="5" t="s">
        <v>775</v>
      </c>
      <c r="K165" s="4" t="s">
        <v>33</v>
      </c>
      <c r="L165" s="6">
        <v>1</v>
      </c>
    </row>
    <row r="166" spans="1:12">
      <c r="A166" s="1">
        <v>135</v>
      </c>
      <c r="B166" s="4" t="s">
        <v>776</v>
      </c>
      <c r="C166" s="5">
        <v>125560</v>
      </c>
      <c r="D166" s="4" t="s">
        <v>11</v>
      </c>
      <c r="E166" s="4" t="s">
        <v>39</v>
      </c>
      <c r="F166" s="4" t="s">
        <v>777</v>
      </c>
      <c r="G166" s="4" t="s">
        <v>778</v>
      </c>
      <c r="H166" s="4" t="s">
        <v>779</v>
      </c>
      <c r="I166" s="4" t="s">
        <v>1335</v>
      </c>
      <c r="J166" s="5" t="s">
        <v>780</v>
      </c>
      <c r="K166" s="4" t="s">
        <v>33</v>
      </c>
      <c r="L166" s="6">
        <v>0</v>
      </c>
    </row>
    <row r="167" spans="1:12">
      <c r="A167" s="1">
        <v>136</v>
      </c>
      <c r="B167" s="4" t="s">
        <v>781</v>
      </c>
      <c r="C167" s="5">
        <v>110103</v>
      </c>
      <c r="D167" s="4" t="s">
        <v>11</v>
      </c>
      <c r="E167" s="4" t="s">
        <v>39</v>
      </c>
      <c r="F167" s="4" t="s">
        <v>781</v>
      </c>
      <c r="G167" s="4" t="s">
        <v>782</v>
      </c>
      <c r="H167" s="4" t="s">
        <v>783</v>
      </c>
      <c r="I167" s="4" t="s">
        <v>1332</v>
      </c>
      <c r="J167" s="5" t="s">
        <v>784</v>
      </c>
      <c r="K167" s="4" t="s">
        <v>33</v>
      </c>
      <c r="L167" s="6">
        <v>0</v>
      </c>
    </row>
    <row r="168" spans="1:12">
      <c r="A168" s="1">
        <v>137</v>
      </c>
      <c r="B168" s="4" t="s">
        <v>785</v>
      </c>
      <c r="C168" s="5">
        <v>115667</v>
      </c>
      <c r="D168" s="4" t="s">
        <v>11</v>
      </c>
      <c r="E168" s="4" t="s">
        <v>39</v>
      </c>
      <c r="F168" s="4" t="s">
        <v>786</v>
      </c>
      <c r="G168" s="4" t="s">
        <v>787</v>
      </c>
      <c r="H168" s="4" t="s">
        <v>788</v>
      </c>
      <c r="I168" s="4" t="s">
        <v>1330</v>
      </c>
      <c r="J168" s="5" t="s">
        <v>789</v>
      </c>
      <c r="K168" s="4" t="s">
        <v>33</v>
      </c>
      <c r="L168" s="6">
        <v>0</v>
      </c>
    </row>
    <row r="169" spans="1:12">
      <c r="A169" s="1">
        <v>138</v>
      </c>
      <c r="B169" s="4" t="s">
        <v>790</v>
      </c>
      <c r="C169" s="5">
        <v>5650</v>
      </c>
      <c r="D169" s="4" t="s">
        <v>27</v>
      </c>
      <c r="E169" s="4" t="s">
        <v>28</v>
      </c>
      <c r="F169" s="4" t="s">
        <v>791</v>
      </c>
      <c r="G169" s="4" t="s">
        <v>792</v>
      </c>
      <c r="H169" s="4" t="s">
        <v>793</v>
      </c>
      <c r="I169" s="4" t="s">
        <v>1333</v>
      </c>
      <c r="J169" s="5" t="s">
        <v>794</v>
      </c>
      <c r="K169" s="4" t="s">
        <v>33</v>
      </c>
      <c r="L169" s="6">
        <v>1</v>
      </c>
    </row>
    <row r="170" spans="1:12">
      <c r="A170" s="1">
        <v>139</v>
      </c>
      <c r="B170" s="4" t="s">
        <v>795</v>
      </c>
      <c r="C170" s="5">
        <v>46153</v>
      </c>
      <c r="D170" s="4" t="s">
        <v>27</v>
      </c>
      <c r="E170" s="4" t="s">
        <v>796</v>
      </c>
      <c r="F170" s="4" t="s">
        <v>797</v>
      </c>
      <c r="G170" s="4" t="s">
        <v>798</v>
      </c>
      <c r="H170" s="4" t="s">
        <v>799</v>
      </c>
      <c r="I170" s="4" t="s">
        <v>1330</v>
      </c>
      <c r="J170" s="5" t="s">
        <v>800</v>
      </c>
      <c r="K170" s="4" t="s">
        <v>33</v>
      </c>
      <c r="L170" s="6">
        <v>0</v>
      </c>
    </row>
    <row r="171" spans="1:12" hidden="1">
      <c r="A171"/>
      <c r="B171" t="s">
        <v>801</v>
      </c>
      <c r="C171">
        <v>76643</v>
      </c>
      <c r="D171" t="s">
        <v>106</v>
      </c>
      <c r="E171" t="s">
        <v>171</v>
      </c>
      <c r="F171" t="s">
        <v>802</v>
      </c>
      <c r="G171" t="s">
        <v>803</v>
      </c>
      <c r="H171" t="s">
        <v>804</v>
      </c>
      <c r="J171" t="s">
        <v>805</v>
      </c>
      <c r="K171" t="s">
        <v>33</v>
      </c>
      <c r="L171">
        <v>0</v>
      </c>
    </row>
    <row r="172" spans="1:12">
      <c r="A172" s="1">
        <v>140</v>
      </c>
      <c r="B172" s="4" t="s">
        <v>806</v>
      </c>
      <c r="C172" s="5">
        <v>116397</v>
      </c>
      <c r="D172" s="4" t="s">
        <v>11</v>
      </c>
      <c r="E172" s="4" t="s">
        <v>12</v>
      </c>
      <c r="F172" s="4" t="s">
        <v>806</v>
      </c>
      <c r="G172" s="4" t="s">
        <v>807</v>
      </c>
      <c r="H172" s="4" t="s">
        <v>808</v>
      </c>
      <c r="I172" s="4" t="s">
        <v>1330</v>
      </c>
      <c r="J172" s="5" t="s">
        <v>809</v>
      </c>
      <c r="K172" s="4" t="s">
        <v>33</v>
      </c>
      <c r="L172" s="6">
        <v>0</v>
      </c>
    </row>
    <row r="173" spans="1:12">
      <c r="A173" s="1">
        <v>141</v>
      </c>
      <c r="B173" s="4" t="s">
        <v>810</v>
      </c>
      <c r="C173" s="5">
        <v>198106</v>
      </c>
      <c r="D173" s="4" t="s">
        <v>11</v>
      </c>
      <c r="E173" s="4" t="s">
        <v>22</v>
      </c>
      <c r="F173" s="4" t="s">
        <v>811</v>
      </c>
      <c r="G173" s="4" t="s">
        <v>812</v>
      </c>
      <c r="H173" s="4" t="s">
        <v>1341</v>
      </c>
      <c r="I173" s="4" t="s">
        <v>1335</v>
      </c>
      <c r="J173" s="5" t="s">
        <v>813</v>
      </c>
      <c r="K173" s="4" t="s">
        <v>33</v>
      </c>
      <c r="L173" s="6">
        <v>0</v>
      </c>
    </row>
    <row r="174" spans="1:12">
      <c r="A174" s="1">
        <v>142</v>
      </c>
      <c r="B174" s="4" t="s">
        <v>814</v>
      </c>
      <c r="C174" s="5">
        <v>237540</v>
      </c>
      <c r="D174" s="4" t="s">
        <v>11</v>
      </c>
      <c r="E174" s="4" t="s">
        <v>22</v>
      </c>
      <c r="F174" s="4" t="s">
        <v>814</v>
      </c>
      <c r="G174" s="4" t="s">
        <v>815</v>
      </c>
      <c r="H174" s="4" t="s">
        <v>816</v>
      </c>
      <c r="I174" s="4" t="s">
        <v>1333</v>
      </c>
      <c r="J174" s="5" t="s">
        <v>817</v>
      </c>
      <c r="K174" s="4" t="s">
        <v>16</v>
      </c>
      <c r="L174" s="6">
        <v>0</v>
      </c>
    </row>
    <row r="175" spans="1:12">
      <c r="A175" s="1">
        <v>143</v>
      </c>
      <c r="B175" s="4" t="s">
        <v>818</v>
      </c>
      <c r="C175" s="5">
        <v>78429</v>
      </c>
      <c r="D175" s="4" t="s">
        <v>27</v>
      </c>
      <c r="E175" s="4" t="s">
        <v>78</v>
      </c>
      <c r="F175" s="4" t="s">
        <v>819</v>
      </c>
      <c r="G175" s="4" t="s">
        <v>820</v>
      </c>
      <c r="H175" s="4" t="s">
        <v>821</v>
      </c>
      <c r="I175" s="4" t="s">
        <v>1330</v>
      </c>
      <c r="J175" s="5" t="s">
        <v>822</v>
      </c>
      <c r="K175" s="4" t="s">
        <v>33</v>
      </c>
      <c r="L175" s="6">
        <v>7</v>
      </c>
    </row>
    <row r="176" spans="1:12">
      <c r="A176" s="1">
        <v>144</v>
      </c>
      <c r="B176" s="4" t="s">
        <v>823</v>
      </c>
      <c r="C176" s="5">
        <v>77582</v>
      </c>
      <c r="D176" s="4" t="s">
        <v>11</v>
      </c>
      <c r="E176" s="4" t="s">
        <v>39</v>
      </c>
      <c r="F176" s="4" t="s">
        <v>824</v>
      </c>
      <c r="G176" s="4" t="s">
        <v>825</v>
      </c>
      <c r="H176" s="4" t="s">
        <v>826</v>
      </c>
      <c r="I176" s="4" t="s">
        <v>1332</v>
      </c>
      <c r="J176" s="5" t="s">
        <v>827</v>
      </c>
      <c r="K176" s="4" t="s">
        <v>33</v>
      </c>
      <c r="L176" s="6">
        <v>2</v>
      </c>
    </row>
    <row r="177" spans="1:12">
      <c r="A177" s="1">
        <v>145</v>
      </c>
      <c r="B177" s="4" t="s">
        <v>828</v>
      </c>
      <c r="C177" s="5">
        <v>199250</v>
      </c>
      <c r="D177" s="4" t="s">
        <v>11</v>
      </c>
      <c r="E177" s="4" t="s">
        <v>39</v>
      </c>
      <c r="F177" s="4" t="s">
        <v>829</v>
      </c>
      <c r="G177" s="4" t="s">
        <v>830</v>
      </c>
      <c r="H177" s="4" t="s">
        <v>831</v>
      </c>
      <c r="I177" s="4" t="s">
        <v>1330</v>
      </c>
      <c r="J177" s="5" t="s">
        <v>832</v>
      </c>
      <c r="K177" s="4" t="s">
        <v>33</v>
      </c>
      <c r="L177" s="6">
        <v>0</v>
      </c>
    </row>
    <row r="178" spans="1:12" hidden="1">
      <c r="A178"/>
      <c r="B178" t="s">
        <v>833</v>
      </c>
      <c r="C178">
        <v>93988</v>
      </c>
      <c r="D178" t="s">
        <v>834</v>
      </c>
      <c r="E178" t="s">
        <v>835</v>
      </c>
      <c r="F178" t="s">
        <v>836</v>
      </c>
      <c r="G178" t="s">
        <v>837</v>
      </c>
      <c r="H178" t="s">
        <v>838</v>
      </c>
      <c r="J178" t="s">
        <v>839</v>
      </c>
      <c r="K178" t="s">
        <v>33</v>
      </c>
      <c r="L178">
        <v>0</v>
      </c>
    </row>
    <row r="179" spans="1:12">
      <c r="A179" s="1">
        <v>146</v>
      </c>
      <c r="B179" s="4" t="s">
        <v>840</v>
      </c>
      <c r="C179" s="5">
        <v>202822</v>
      </c>
      <c r="D179" s="4" t="s">
        <v>27</v>
      </c>
      <c r="E179" s="4" t="s">
        <v>28</v>
      </c>
      <c r="F179" s="4" t="s">
        <v>841</v>
      </c>
      <c r="G179" s="4" t="s">
        <v>842</v>
      </c>
      <c r="H179" s="4" t="s">
        <v>843</v>
      </c>
      <c r="I179" s="4" t="s">
        <v>1335</v>
      </c>
      <c r="J179" s="5" t="s">
        <v>844</v>
      </c>
      <c r="K179" s="4" t="s">
        <v>33</v>
      </c>
      <c r="L179" s="6">
        <v>2</v>
      </c>
    </row>
    <row r="180" spans="1:12" hidden="1">
      <c r="A180"/>
      <c r="B180" t="s">
        <v>845</v>
      </c>
      <c r="C180">
        <v>101207</v>
      </c>
      <c r="D180" t="s">
        <v>106</v>
      </c>
      <c r="E180" t="s">
        <v>171</v>
      </c>
      <c r="F180" t="s">
        <v>846</v>
      </c>
      <c r="G180" t="s">
        <v>847</v>
      </c>
      <c r="H180" t="s">
        <v>848</v>
      </c>
      <c r="J180" t="s">
        <v>849</v>
      </c>
      <c r="K180" t="s">
        <v>33</v>
      </c>
      <c r="L180">
        <v>0</v>
      </c>
    </row>
    <row r="181" spans="1:12">
      <c r="A181" s="1">
        <v>147</v>
      </c>
      <c r="B181" s="4" t="s">
        <v>850</v>
      </c>
      <c r="C181" s="5">
        <v>208957</v>
      </c>
      <c r="D181" s="4" t="s">
        <v>11</v>
      </c>
      <c r="E181" s="4" t="s">
        <v>151</v>
      </c>
      <c r="F181" s="4" t="s">
        <v>851</v>
      </c>
      <c r="G181" s="4" t="s">
        <v>852</v>
      </c>
      <c r="H181" s="4" t="s">
        <v>853</v>
      </c>
      <c r="I181" s="4" t="s">
        <v>1330</v>
      </c>
      <c r="J181" s="5" t="s">
        <v>854</v>
      </c>
      <c r="K181" s="4" t="s">
        <v>33</v>
      </c>
      <c r="L181" s="6">
        <v>0</v>
      </c>
    </row>
    <row r="182" spans="1:12" hidden="1">
      <c r="A182"/>
      <c r="B182" t="s">
        <v>855</v>
      </c>
      <c r="C182">
        <v>196789</v>
      </c>
      <c r="D182" t="s">
        <v>95</v>
      </c>
      <c r="E182" t="s">
        <v>96</v>
      </c>
      <c r="F182" t="s">
        <v>855</v>
      </c>
      <c r="G182" t="s">
        <v>856</v>
      </c>
      <c r="H182" t="s">
        <v>857</v>
      </c>
      <c r="J182" t="s">
        <v>858</v>
      </c>
      <c r="K182" t="s">
        <v>33</v>
      </c>
      <c r="L182"/>
    </row>
    <row r="183" spans="1:12">
      <c r="A183" s="1">
        <v>148</v>
      </c>
      <c r="B183" s="4" t="s">
        <v>859</v>
      </c>
      <c r="C183" s="5">
        <v>200964</v>
      </c>
      <c r="D183" s="4" t="s">
        <v>11</v>
      </c>
      <c r="E183" s="4" t="s">
        <v>22</v>
      </c>
      <c r="F183" s="4" t="s">
        <v>859</v>
      </c>
      <c r="G183" s="4" t="s">
        <v>860</v>
      </c>
      <c r="H183" s="4" t="s">
        <v>861</v>
      </c>
      <c r="I183" s="4" t="s">
        <v>1333</v>
      </c>
      <c r="J183" s="5" t="s">
        <v>862</v>
      </c>
      <c r="K183" s="4" t="s">
        <v>33</v>
      </c>
      <c r="L183" s="6">
        <v>0</v>
      </c>
    </row>
    <row r="184" spans="1:12">
      <c r="A184" s="1">
        <v>149</v>
      </c>
      <c r="B184" s="4" t="s">
        <v>863</v>
      </c>
      <c r="C184" s="5">
        <v>236459</v>
      </c>
      <c r="D184" s="4" t="s">
        <v>11</v>
      </c>
      <c r="E184" s="4" t="s">
        <v>12</v>
      </c>
      <c r="F184" s="4" t="s">
        <v>863</v>
      </c>
      <c r="G184" s="4" t="s">
        <v>864</v>
      </c>
      <c r="H184" s="4" t="s">
        <v>865</v>
      </c>
      <c r="I184" s="4" t="s">
        <v>1333</v>
      </c>
      <c r="J184" s="5" t="s">
        <v>866</v>
      </c>
      <c r="K184" s="4" t="s">
        <v>16</v>
      </c>
      <c r="L184" s="6">
        <v>0</v>
      </c>
    </row>
    <row r="185" spans="1:12">
      <c r="A185" s="1">
        <v>150</v>
      </c>
      <c r="B185" s="4" t="s">
        <v>867</v>
      </c>
      <c r="C185" s="5">
        <v>91160</v>
      </c>
      <c r="D185" s="4" t="s">
        <v>27</v>
      </c>
      <c r="E185" s="4" t="s">
        <v>28</v>
      </c>
      <c r="F185" s="4" t="s">
        <v>868</v>
      </c>
      <c r="G185" s="4" t="s">
        <v>869</v>
      </c>
      <c r="H185" s="4" t="s">
        <v>870</v>
      </c>
      <c r="I185" s="4" t="s">
        <v>1333</v>
      </c>
      <c r="J185" s="5" t="s">
        <v>871</v>
      </c>
      <c r="K185" s="4" t="s">
        <v>33</v>
      </c>
      <c r="L185" s="6">
        <v>2</v>
      </c>
    </row>
    <row r="186" spans="1:12" hidden="1">
      <c r="A186"/>
      <c r="B186" t="s">
        <v>872</v>
      </c>
      <c r="C186">
        <v>126044</v>
      </c>
      <c r="D186" t="s">
        <v>106</v>
      </c>
      <c r="E186" t="s">
        <v>171</v>
      </c>
      <c r="F186" t="s">
        <v>873</v>
      </c>
      <c r="G186" t="s">
        <v>874</v>
      </c>
      <c r="H186" t="s">
        <v>875</v>
      </c>
      <c r="J186" t="s">
        <v>876</v>
      </c>
      <c r="K186" t="s">
        <v>33</v>
      </c>
      <c r="L186">
        <v>0</v>
      </c>
    </row>
    <row r="187" spans="1:12">
      <c r="A187" s="1">
        <v>151</v>
      </c>
      <c r="B187" s="4" t="s">
        <v>877</v>
      </c>
      <c r="C187" s="5">
        <v>227104</v>
      </c>
      <c r="D187" s="4" t="s">
        <v>11</v>
      </c>
      <c r="E187" s="4" t="s">
        <v>39</v>
      </c>
      <c r="F187" s="4" t="s">
        <v>878</v>
      </c>
      <c r="G187" s="4" t="s">
        <v>879</v>
      </c>
      <c r="H187" s="4" t="s">
        <v>880</v>
      </c>
      <c r="I187" s="4" t="s">
        <v>1330</v>
      </c>
      <c r="J187" s="5" t="s">
        <v>881</v>
      </c>
      <c r="K187" s="4" t="s">
        <v>33</v>
      </c>
      <c r="L187" s="6">
        <v>0</v>
      </c>
    </row>
    <row r="188" spans="1:12">
      <c r="A188" s="1">
        <v>152</v>
      </c>
      <c r="B188" s="4" t="s">
        <v>882</v>
      </c>
      <c r="C188" s="5">
        <v>106278</v>
      </c>
      <c r="D188" s="4" t="s">
        <v>11</v>
      </c>
      <c r="E188" s="4" t="s">
        <v>39</v>
      </c>
      <c r="F188" s="4" t="s">
        <v>882</v>
      </c>
      <c r="G188" s="4" t="s">
        <v>883</v>
      </c>
      <c r="H188" s="4" t="s">
        <v>884</v>
      </c>
      <c r="I188" s="4" t="s">
        <v>1332</v>
      </c>
      <c r="J188" s="5" t="s">
        <v>885</v>
      </c>
      <c r="K188" s="4" t="s">
        <v>33</v>
      </c>
      <c r="L188" s="6">
        <v>0</v>
      </c>
    </row>
    <row r="189" spans="1:12">
      <c r="A189" s="1">
        <v>153</v>
      </c>
      <c r="B189" s="4" t="s">
        <v>886</v>
      </c>
      <c r="C189" s="5">
        <v>116422</v>
      </c>
      <c r="D189" s="4" t="s">
        <v>11</v>
      </c>
      <c r="E189" s="4" t="s">
        <v>151</v>
      </c>
      <c r="F189" s="4" t="s">
        <v>886</v>
      </c>
      <c r="G189" s="4" t="s">
        <v>887</v>
      </c>
      <c r="H189" s="4" t="s">
        <v>888</v>
      </c>
      <c r="I189" s="4" t="s">
        <v>1330</v>
      </c>
      <c r="J189" s="5" t="s">
        <v>889</v>
      </c>
      <c r="K189" s="4" t="s">
        <v>33</v>
      </c>
      <c r="L189" s="6">
        <v>0</v>
      </c>
    </row>
    <row r="190" spans="1:12">
      <c r="A190" s="1">
        <v>154</v>
      </c>
      <c r="B190" s="4" t="s">
        <v>890</v>
      </c>
      <c r="C190" s="5">
        <v>95969</v>
      </c>
      <c r="D190" s="4" t="s">
        <v>27</v>
      </c>
      <c r="E190" s="4" t="s">
        <v>28</v>
      </c>
      <c r="F190" s="4" t="s">
        <v>891</v>
      </c>
      <c r="G190" s="4" t="s">
        <v>892</v>
      </c>
      <c r="H190" s="4" t="s">
        <v>893</v>
      </c>
      <c r="I190" s="4" t="s">
        <v>1333</v>
      </c>
      <c r="J190" s="5" t="s">
        <v>894</v>
      </c>
      <c r="K190" s="4" t="s">
        <v>33</v>
      </c>
      <c r="L190" s="6">
        <v>0</v>
      </c>
    </row>
    <row r="191" spans="1:12">
      <c r="A191" s="1">
        <v>155</v>
      </c>
      <c r="B191" s="4" t="s">
        <v>895</v>
      </c>
      <c r="C191" s="5">
        <v>17933</v>
      </c>
      <c r="D191" s="4" t="s">
        <v>27</v>
      </c>
      <c r="E191" s="4" t="s">
        <v>28</v>
      </c>
      <c r="F191" s="4" t="s">
        <v>896</v>
      </c>
      <c r="G191" s="4" t="s">
        <v>897</v>
      </c>
      <c r="H191" s="4" t="s">
        <v>898</v>
      </c>
      <c r="I191" s="4" t="s">
        <v>1337</v>
      </c>
      <c r="J191" s="5" t="s">
        <v>899</v>
      </c>
      <c r="K191" s="4" t="s">
        <v>33</v>
      </c>
      <c r="L191" s="6">
        <v>0</v>
      </c>
    </row>
    <row r="192" spans="1:12">
      <c r="A192" s="1">
        <v>156</v>
      </c>
      <c r="B192" s="4" t="s">
        <v>900</v>
      </c>
      <c r="C192" s="5">
        <v>209931</v>
      </c>
      <c r="D192" s="4" t="s">
        <v>11</v>
      </c>
      <c r="E192" s="4" t="s">
        <v>39</v>
      </c>
      <c r="F192" s="4" t="s">
        <v>900</v>
      </c>
      <c r="G192" s="4" t="s">
        <v>901</v>
      </c>
      <c r="H192" s="4" t="s">
        <v>902</v>
      </c>
      <c r="I192" s="4" t="s">
        <v>1332</v>
      </c>
      <c r="J192" s="5" t="s">
        <v>903</v>
      </c>
      <c r="K192" s="4" t="s">
        <v>33</v>
      </c>
      <c r="L192" s="6">
        <v>0</v>
      </c>
    </row>
    <row r="193" spans="1:12">
      <c r="A193" s="1">
        <v>157</v>
      </c>
      <c r="B193" s="4" t="s">
        <v>904</v>
      </c>
      <c r="C193" s="5">
        <v>236251</v>
      </c>
      <c r="D193" s="4" t="s">
        <v>11</v>
      </c>
      <c r="E193" s="4" t="s">
        <v>22</v>
      </c>
      <c r="F193" s="4" t="s">
        <v>904</v>
      </c>
      <c r="G193" s="4" t="s">
        <v>905</v>
      </c>
      <c r="H193" s="4" t="s">
        <v>906</v>
      </c>
      <c r="I193" s="4" t="s">
        <v>1331</v>
      </c>
      <c r="J193" s="5" t="s">
        <v>907</v>
      </c>
      <c r="K193" s="4" t="s">
        <v>16</v>
      </c>
      <c r="L193" s="6">
        <v>0</v>
      </c>
    </row>
    <row r="194" spans="1:12">
      <c r="A194" s="1">
        <v>158</v>
      </c>
      <c r="B194" s="4" t="s">
        <v>908</v>
      </c>
      <c r="C194" s="5">
        <v>81914</v>
      </c>
      <c r="D194" s="4" t="s">
        <v>11</v>
      </c>
      <c r="E194" s="4" t="s">
        <v>39</v>
      </c>
      <c r="F194" s="4" t="s">
        <v>909</v>
      </c>
      <c r="G194" s="4" t="s">
        <v>910</v>
      </c>
      <c r="H194" s="4" t="s">
        <v>911</v>
      </c>
      <c r="I194" s="4" t="s">
        <v>1335</v>
      </c>
      <c r="J194" s="5" t="s">
        <v>912</v>
      </c>
      <c r="K194" s="4" t="s">
        <v>33</v>
      </c>
      <c r="L194" s="6">
        <v>2</v>
      </c>
    </row>
    <row r="195" spans="1:12" hidden="1">
      <c r="A195"/>
      <c r="B195" t="s">
        <v>913</v>
      </c>
      <c r="C195">
        <v>14886</v>
      </c>
      <c r="D195" t="s">
        <v>106</v>
      </c>
      <c r="E195" t="s">
        <v>171</v>
      </c>
      <c r="F195" t="s">
        <v>914</v>
      </c>
      <c r="G195" t="s">
        <v>915</v>
      </c>
      <c r="H195" t="s">
        <v>916</v>
      </c>
      <c r="J195" t="s">
        <v>917</v>
      </c>
      <c r="K195" t="s">
        <v>33</v>
      </c>
      <c r="L195">
        <v>2</v>
      </c>
    </row>
    <row r="196" spans="1:12">
      <c r="A196" s="1">
        <v>159</v>
      </c>
      <c r="B196" s="4" t="s">
        <v>918</v>
      </c>
      <c r="C196" s="5">
        <v>185059</v>
      </c>
      <c r="D196" s="4" t="s">
        <v>11</v>
      </c>
      <c r="E196" s="4" t="s">
        <v>151</v>
      </c>
      <c r="F196" s="4" t="s">
        <v>918</v>
      </c>
      <c r="G196" s="4" t="s">
        <v>919</v>
      </c>
      <c r="H196" s="4" t="s">
        <v>920</v>
      </c>
      <c r="I196" s="4" t="s">
        <v>1330</v>
      </c>
      <c r="J196" s="5" t="s">
        <v>921</v>
      </c>
      <c r="K196" s="4" t="s">
        <v>33</v>
      </c>
      <c r="L196" s="6">
        <v>0</v>
      </c>
    </row>
    <row r="197" spans="1:12">
      <c r="A197" s="1">
        <v>160</v>
      </c>
      <c r="B197" s="4" t="s">
        <v>922</v>
      </c>
      <c r="C197" s="5">
        <v>124040</v>
      </c>
      <c r="D197" s="4" t="s">
        <v>11</v>
      </c>
      <c r="E197" s="4" t="s">
        <v>151</v>
      </c>
      <c r="F197" s="4" t="s">
        <v>922</v>
      </c>
      <c r="G197" s="4" t="s">
        <v>923</v>
      </c>
      <c r="H197" s="4" t="s">
        <v>924</v>
      </c>
      <c r="I197" s="4" t="s">
        <v>1335</v>
      </c>
      <c r="J197" s="5" t="s">
        <v>925</v>
      </c>
      <c r="K197" s="4" t="s">
        <v>54</v>
      </c>
      <c r="L197" s="6">
        <v>0</v>
      </c>
    </row>
    <row r="198" spans="1:12" hidden="1">
      <c r="A198"/>
      <c r="B198" t="s">
        <v>926</v>
      </c>
      <c r="C198">
        <v>151735</v>
      </c>
      <c r="D198" t="s">
        <v>63</v>
      </c>
      <c r="E198" t="s">
        <v>64</v>
      </c>
      <c r="F198" t="s">
        <v>927</v>
      </c>
      <c r="G198" t="s">
        <v>928</v>
      </c>
      <c r="H198" t="s">
        <v>929</v>
      </c>
      <c r="J198" t="s">
        <v>930</v>
      </c>
      <c r="K198" t="s">
        <v>33</v>
      </c>
      <c r="L198">
        <v>3</v>
      </c>
    </row>
    <row r="199" spans="1:12">
      <c r="A199" s="1">
        <v>161</v>
      </c>
      <c r="B199" s="4" t="s">
        <v>931</v>
      </c>
      <c r="C199" s="5">
        <v>168128</v>
      </c>
      <c r="D199" s="4" t="s">
        <v>11</v>
      </c>
      <c r="E199" s="4" t="s">
        <v>39</v>
      </c>
      <c r="F199" s="4" t="s">
        <v>931</v>
      </c>
      <c r="G199" s="4" t="s">
        <v>932</v>
      </c>
      <c r="H199" s="4" t="s">
        <v>933</v>
      </c>
      <c r="I199" s="4" t="s">
        <v>1330</v>
      </c>
      <c r="J199" s="5" t="s">
        <v>934</v>
      </c>
      <c r="K199" s="4" t="s">
        <v>33</v>
      </c>
      <c r="L199" s="6">
        <v>0</v>
      </c>
    </row>
    <row r="200" spans="1:12">
      <c r="A200" s="1">
        <v>162</v>
      </c>
      <c r="B200" s="4" t="s">
        <v>935</v>
      </c>
      <c r="C200" s="5">
        <v>124630</v>
      </c>
      <c r="D200" s="4" t="s">
        <v>27</v>
      </c>
      <c r="E200" s="4" t="s">
        <v>796</v>
      </c>
      <c r="F200" s="4" t="s">
        <v>936</v>
      </c>
      <c r="G200" s="4" t="s">
        <v>937</v>
      </c>
      <c r="H200" s="4" t="s">
        <v>938</v>
      </c>
      <c r="I200" s="4" t="s">
        <v>1330</v>
      </c>
      <c r="J200" s="5" t="s">
        <v>939</v>
      </c>
      <c r="K200" s="4" t="s">
        <v>33</v>
      </c>
      <c r="L200" s="6">
        <v>1</v>
      </c>
    </row>
    <row r="201" spans="1:12">
      <c r="A201" s="1">
        <v>163</v>
      </c>
      <c r="B201" s="4" t="s">
        <v>940</v>
      </c>
      <c r="C201" s="5">
        <v>134243</v>
      </c>
      <c r="D201" s="4" t="s">
        <v>11</v>
      </c>
      <c r="E201" s="4" t="s">
        <v>12</v>
      </c>
      <c r="F201" s="4" t="s">
        <v>940</v>
      </c>
      <c r="G201" s="4" t="s">
        <v>941</v>
      </c>
      <c r="H201" s="4" t="s">
        <v>942</v>
      </c>
      <c r="I201" s="4" t="s">
        <v>1330</v>
      </c>
      <c r="J201" s="5" t="s">
        <v>943</v>
      </c>
      <c r="K201" s="4" t="s">
        <v>33</v>
      </c>
      <c r="L201" s="6">
        <v>0</v>
      </c>
    </row>
    <row r="202" spans="1:12">
      <c r="A202" s="1">
        <v>164</v>
      </c>
      <c r="B202" s="4" t="s">
        <v>944</v>
      </c>
      <c r="C202" s="5">
        <v>235217</v>
      </c>
      <c r="D202" s="4" t="s">
        <v>11</v>
      </c>
      <c r="E202" s="4" t="s">
        <v>39</v>
      </c>
      <c r="F202" s="4" t="s">
        <v>944</v>
      </c>
      <c r="G202" s="4" t="s">
        <v>945</v>
      </c>
      <c r="H202" s="4" t="s">
        <v>946</v>
      </c>
      <c r="I202" s="4" t="s">
        <v>1332</v>
      </c>
      <c r="J202" s="5" t="s">
        <v>947</v>
      </c>
      <c r="K202" s="4" t="s">
        <v>16</v>
      </c>
      <c r="L202" s="6">
        <v>0</v>
      </c>
    </row>
    <row r="203" spans="1:12">
      <c r="A203" s="1">
        <v>165</v>
      </c>
      <c r="B203" s="4" t="s">
        <v>948</v>
      </c>
      <c r="C203" s="5">
        <v>142024</v>
      </c>
      <c r="D203" s="4" t="s">
        <v>11</v>
      </c>
      <c r="E203" s="4" t="s">
        <v>151</v>
      </c>
      <c r="F203" s="4" t="s">
        <v>948</v>
      </c>
      <c r="G203" s="98" t="s">
        <v>949</v>
      </c>
      <c r="H203" s="4" t="s">
        <v>950</v>
      </c>
      <c r="I203" s="4" t="s">
        <v>1330</v>
      </c>
      <c r="J203" s="5">
        <v>3152270953</v>
      </c>
      <c r="K203" s="4" t="s">
        <v>33</v>
      </c>
      <c r="L203" s="6">
        <v>0</v>
      </c>
    </row>
    <row r="204" spans="1:12">
      <c r="A204" s="1">
        <v>166</v>
      </c>
      <c r="B204" s="4" t="s">
        <v>952</v>
      </c>
      <c r="C204" s="5">
        <v>68834</v>
      </c>
      <c r="D204" s="4" t="s">
        <v>27</v>
      </c>
      <c r="E204" s="4" t="s">
        <v>78</v>
      </c>
      <c r="F204" s="4" t="s">
        <v>953</v>
      </c>
      <c r="G204" s="4" t="s">
        <v>954</v>
      </c>
      <c r="H204" s="4" t="s">
        <v>955</v>
      </c>
      <c r="I204" s="4" t="s">
        <v>1330</v>
      </c>
      <c r="J204" s="5" t="s">
        <v>956</v>
      </c>
      <c r="K204" s="4" t="s">
        <v>33</v>
      </c>
      <c r="L204" s="6">
        <v>11</v>
      </c>
    </row>
    <row r="205" spans="1:12">
      <c r="A205" s="1">
        <v>167</v>
      </c>
      <c r="B205" s="4" t="s">
        <v>957</v>
      </c>
      <c r="C205" s="5">
        <v>180317</v>
      </c>
      <c r="D205" s="4" t="s">
        <v>27</v>
      </c>
      <c r="E205" s="4" t="s">
        <v>732</v>
      </c>
      <c r="F205" s="4" t="s">
        <v>958</v>
      </c>
      <c r="G205" s="4" t="s">
        <v>959</v>
      </c>
      <c r="H205" s="4" t="s">
        <v>960</v>
      </c>
      <c r="I205" s="4" t="s">
        <v>1339</v>
      </c>
      <c r="J205" s="5" t="s">
        <v>961</v>
      </c>
      <c r="K205" s="4" t="s">
        <v>33</v>
      </c>
      <c r="L205" s="6">
        <v>5</v>
      </c>
    </row>
    <row r="206" spans="1:12">
      <c r="A206" s="1">
        <v>168</v>
      </c>
      <c r="B206" s="4" t="s">
        <v>962</v>
      </c>
      <c r="C206" s="5">
        <v>226649</v>
      </c>
      <c r="D206" s="4" t="s">
        <v>11</v>
      </c>
      <c r="E206" s="4" t="s">
        <v>12</v>
      </c>
      <c r="F206" s="4" t="s">
        <v>962</v>
      </c>
      <c r="G206" s="4" t="s">
        <v>963</v>
      </c>
      <c r="H206" s="4" t="s">
        <v>964</v>
      </c>
      <c r="I206" s="4" t="s">
        <v>1337</v>
      </c>
      <c r="J206" s="5" t="s">
        <v>965</v>
      </c>
      <c r="K206" s="4" t="s">
        <v>33</v>
      </c>
      <c r="L206" s="6">
        <v>0</v>
      </c>
    </row>
    <row r="207" spans="1:12">
      <c r="A207" s="1">
        <v>169</v>
      </c>
      <c r="B207" s="4" t="s">
        <v>966</v>
      </c>
      <c r="C207" s="5">
        <v>213626</v>
      </c>
      <c r="D207" s="4" t="s">
        <v>11</v>
      </c>
      <c r="E207" s="4" t="s">
        <v>22</v>
      </c>
      <c r="F207" s="4" t="s">
        <v>966</v>
      </c>
      <c r="G207" s="4" t="s">
        <v>967</v>
      </c>
      <c r="H207" s="4" t="s">
        <v>968</v>
      </c>
      <c r="I207" s="4" t="s">
        <v>1331</v>
      </c>
      <c r="J207" s="5" t="s">
        <v>969</v>
      </c>
      <c r="K207" s="4" t="s">
        <v>54</v>
      </c>
      <c r="L207" s="6">
        <v>0</v>
      </c>
    </row>
    <row r="208" spans="1:12">
      <c r="A208" s="1">
        <v>170</v>
      </c>
      <c r="B208" s="4" t="s">
        <v>970</v>
      </c>
      <c r="C208" s="5">
        <v>167866</v>
      </c>
      <c r="D208" s="4" t="s">
        <v>11</v>
      </c>
      <c r="E208" s="4" t="s">
        <v>22</v>
      </c>
      <c r="F208" s="4" t="s">
        <v>971</v>
      </c>
      <c r="G208" s="4" t="s">
        <v>972</v>
      </c>
      <c r="H208" s="4" t="s">
        <v>973</v>
      </c>
      <c r="I208" s="4" t="s">
        <v>1333</v>
      </c>
      <c r="J208" s="5" t="s">
        <v>974</v>
      </c>
      <c r="K208" s="4" t="s">
        <v>33</v>
      </c>
      <c r="L208" s="6">
        <v>0</v>
      </c>
    </row>
    <row r="209" spans="1:12">
      <c r="A209" s="1">
        <v>171</v>
      </c>
      <c r="B209" s="4" t="s">
        <v>975</v>
      </c>
      <c r="C209" s="5">
        <v>133917</v>
      </c>
      <c r="D209" s="4" t="s">
        <v>11</v>
      </c>
      <c r="E209" s="4" t="s">
        <v>22</v>
      </c>
      <c r="F209" s="4" t="s">
        <v>976</v>
      </c>
      <c r="G209" s="4" t="s">
        <v>977</v>
      </c>
      <c r="H209" s="4" t="s">
        <v>978</v>
      </c>
      <c r="I209" s="4" t="s">
        <v>1331</v>
      </c>
      <c r="J209" s="5" t="s">
        <v>979</v>
      </c>
      <c r="K209" s="4" t="s">
        <v>33</v>
      </c>
      <c r="L209" s="6">
        <v>0</v>
      </c>
    </row>
    <row r="210" spans="1:12">
      <c r="A210" s="1">
        <v>172</v>
      </c>
      <c r="B210" s="4" t="s">
        <v>980</v>
      </c>
      <c r="C210" s="5">
        <v>182544</v>
      </c>
      <c r="D210" s="4" t="s">
        <v>11</v>
      </c>
      <c r="E210" s="4" t="s">
        <v>22</v>
      </c>
      <c r="F210" s="4" t="s">
        <v>980</v>
      </c>
      <c r="G210" s="4" t="s">
        <v>981</v>
      </c>
      <c r="H210" s="4" t="s">
        <v>982</v>
      </c>
      <c r="I210" s="4" t="s">
        <v>1335</v>
      </c>
      <c r="J210" s="5" t="s">
        <v>983</v>
      </c>
      <c r="K210" s="4" t="s">
        <v>33</v>
      </c>
      <c r="L210" s="6">
        <v>0</v>
      </c>
    </row>
    <row r="211" spans="1:12">
      <c r="A211" s="1">
        <v>173</v>
      </c>
      <c r="B211" s="4" t="s">
        <v>984</v>
      </c>
      <c r="C211" s="5">
        <v>172116</v>
      </c>
      <c r="D211" s="4" t="s">
        <v>11</v>
      </c>
      <c r="E211" s="4" t="s">
        <v>151</v>
      </c>
      <c r="F211" s="4" t="s">
        <v>985</v>
      </c>
      <c r="G211" s="4" t="s">
        <v>986</v>
      </c>
      <c r="H211" s="4" t="s">
        <v>987</v>
      </c>
      <c r="I211" s="4" t="s">
        <v>1332</v>
      </c>
      <c r="J211" s="5" t="s">
        <v>988</v>
      </c>
      <c r="K211" s="4" t="s">
        <v>33</v>
      </c>
      <c r="L211" s="6">
        <v>0</v>
      </c>
    </row>
    <row r="212" spans="1:12">
      <c r="A212" s="1">
        <v>174</v>
      </c>
      <c r="B212" s="4" t="s">
        <v>989</v>
      </c>
      <c r="C212" s="5">
        <v>12061</v>
      </c>
      <c r="D212" s="4" t="s">
        <v>27</v>
      </c>
      <c r="E212" s="4" t="s">
        <v>28</v>
      </c>
      <c r="F212" s="4" t="s">
        <v>990</v>
      </c>
      <c r="G212" s="4" t="s">
        <v>991</v>
      </c>
      <c r="H212" s="4" t="s">
        <v>992</v>
      </c>
      <c r="I212" s="4" t="s">
        <v>1333</v>
      </c>
      <c r="J212" s="5" t="s">
        <v>993</v>
      </c>
      <c r="K212" s="4" t="s">
        <v>33</v>
      </c>
      <c r="L212" s="6">
        <v>4</v>
      </c>
    </row>
    <row r="213" spans="1:12">
      <c r="A213" s="1">
        <v>175</v>
      </c>
      <c r="B213" s="4" t="s">
        <v>994</v>
      </c>
      <c r="C213" s="5">
        <v>9571</v>
      </c>
      <c r="D213" s="4" t="s">
        <v>27</v>
      </c>
      <c r="E213" s="4" t="s">
        <v>28</v>
      </c>
      <c r="F213" s="4" t="s">
        <v>995</v>
      </c>
      <c r="G213" s="4" t="s">
        <v>996</v>
      </c>
      <c r="H213" s="4" t="s">
        <v>997</v>
      </c>
      <c r="I213" s="4" t="s">
        <v>1331</v>
      </c>
      <c r="J213" s="5" t="s">
        <v>998</v>
      </c>
      <c r="K213" s="4" t="s">
        <v>33</v>
      </c>
      <c r="L213" s="6">
        <v>6</v>
      </c>
    </row>
    <row r="214" spans="1:12">
      <c r="A214" s="1">
        <v>176</v>
      </c>
      <c r="B214" s="4" t="s">
        <v>999</v>
      </c>
      <c r="C214" s="5">
        <v>14302</v>
      </c>
      <c r="D214" s="4" t="s">
        <v>11</v>
      </c>
      <c r="E214" s="4" t="s">
        <v>39</v>
      </c>
      <c r="F214" s="4" t="s">
        <v>1000</v>
      </c>
      <c r="G214" s="4" t="s">
        <v>1001</v>
      </c>
      <c r="H214" s="4" t="s">
        <v>1002</v>
      </c>
      <c r="I214" s="4" t="s">
        <v>1330</v>
      </c>
      <c r="J214" s="5" t="s">
        <v>1003</v>
      </c>
      <c r="K214" s="4" t="s">
        <v>33</v>
      </c>
      <c r="L214" s="6">
        <v>0</v>
      </c>
    </row>
    <row r="215" spans="1:12">
      <c r="A215" s="1">
        <v>177</v>
      </c>
      <c r="B215" s="4" t="s">
        <v>1004</v>
      </c>
      <c r="C215" s="5">
        <v>150467</v>
      </c>
      <c r="D215" s="4" t="s">
        <v>11</v>
      </c>
      <c r="E215" s="4" t="s">
        <v>22</v>
      </c>
      <c r="F215" s="4" t="s">
        <v>1004</v>
      </c>
      <c r="G215" s="4" t="s">
        <v>1005</v>
      </c>
      <c r="H215" s="4" t="s">
        <v>1006</v>
      </c>
      <c r="I215" s="4" t="s">
        <v>1331</v>
      </c>
      <c r="J215" s="5" t="s">
        <v>1007</v>
      </c>
      <c r="K215" s="4" t="s">
        <v>33</v>
      </c>
      <c r="L215" s="6">
        <v>0</v>
      </c>
    </row>
    <row r="216" spans="1:12">
      <c r="A216" s="1">
        <v>178</v>
      </c>
      <c r="B216" s="4" t="s">
        <v>1008</v>
      </c>
      <c r="C216" s="5">
        <v>52611</v>
      </c>
      <c r="D216" s="4" t="s">
        <v>11</v>
      </c>
      <c r="E216" s="4" t="s">
        <v>151</v>
      </c>
      <c r="F216" s="4" t="s">
        <v>1009</v>
      </c>
      <c r="G216" s="4" t="s">
        <v>1010</v>
      </c>
      <c r="H216" s="4" t="s">
        <v>1011</v>
      </c>
      <c r="I216" s="4" t="s">
        <v>1330</v>
      </c>
      <c r="J216" s="5" t="s">
        <v>1012</v>
      </c>
      <c r="K216" s="4" t="s">
        <v>33</v>
      </c>
      <c r="L216" s="6">
        <v>0</v>
      </c>
    </row>
    <row r="217" spans="1:12" hidden="1">
      <c r="A217"/>
      <c r="B217" t="s">
        <v>1013</v>
      </c>
      <c r="C217">
        <v>92847</v>
      </c>
      <c r="D217" t="s">
        <v>106</v>
      </c>
      <c r="E217" t="s">
        <v>171</v>
      </c>
      <c r="F217" t="s">
        <v>1014</v>
      </c>
      <c r="G217" t="s">
        <v>1015</v>
      </c>
      <c r="H217" t="s">
        <v>1016</v>
      </c>
      <c r="J217" t="s">
        <v>1017</v>
      </c>
      <c r="K217" t="s">
        <v>33</v>
      </c>
      <c r="L217">
        <v>0</v>
      </c>
    </row>
    <row r="218" spans="1:12">
      <c r="A218" s="1">
        <v>179</v>
      </c>
      <c r="B218" s="4" t="s">
        <v>1018</v>
      </c>
      <c r="C218" s="5">
        <v>109025</v>
      </c>
      <c r="D218" s="4" t="s">
        <v>11</v>
      </c>
      <c r="E218" s="4" t="s">
        <v>39</v>
      </c>
      <c r="F218" s="4" t="s">
        <v>1018</v>
      </c>
      <c r="G218" s="4" t="s">
        <v>1019</v>
      </c>
      <c r="H218" s="4" t="s">
        <v>1020</v>
      </c>
      <c r="I218" s="4" t="s">
        <v>1332</v>
      </c>
      <c r="J218" s="5" t="s">
        <v>1021</v>
      </c>
      <c r="K218" s="4" t="s">
        <v>33</v>
      </c>
      <c r="L218" s="6">
        <v>0</v>
      </c>
    </row>
    <row r="219" spans="1:12">
      <c r="A219" s="1">
        <v>180</v>
      </c>
      <c r="B219" s="4" t="s">
        <v>1022</v>
      </c>
      <c r="C219" s="5">
        <v>190744</v>
      </c>
      <c r="D219" s="4" t="s">
        <v>11</v>
      </c>
      <c r="E219" s="4" t="s">
        <v>22</v>
      </c>
      <c r="F219" s="4" t="s">
        <v>1022</v>
      </c>
      <c r="G219" s="4" t="s">
        <v>1023</v>
      </c>
      <c r="H219" s="4" t="s">
        <v>1024</v>
      </c>
      <c r="I219" s="4" t="s">
        <v>1331</v>
      </c>
      <c r="J219" s="5" t="s">
        <v>1025</v>
      </c>
      <c r="K219" s="4" t="s">
        <v>33</v>
      </c>
      <c r="L219" s="6">
        <v>0</v>
      </c>
    </row>
    <row r="220" spans="1:12">
      <c r="A220" s="1">
        <v>181</v>
      </c>
      <c r="B220" s="4" t="s">
        <v>1026</v>
      </c>
      <c r="C220" s="5">
        <v>205179</v>
      </c>
      <c r="D220" s="4" t="s">
        <v>11</v>
      </c>
      <c r="E220" s="4" t="s">
        <v>12</v>
      </c>
      <c r="F220" s="4" t="s">
        <v>1026</v>
      </c>
      <c r="G220" s="4" t="s">
        <v>1027</v>
      </c>
      <c r="H220" s="4" t="s">
        <v>1028</v>
      </c>
      <c r="I220" s="4" t="s">
        <v>1331</v>
      </c>
      <c r="J220" s="5" t="s">
        <v>1029</v>
      </c>
      <c r="K220" s="4" t="s">
        <v>33</v>
      </c>
      <c r="L220" s="6">
        <v>0</v>
      </c>
    </row>
    <row r="221" spans="1:12">
      <c r="A221" s="1">
        <v>182</v>
      </c>
      <c r="B221" s="4" t="s">
        <v>1030</v>
      </c>
      <c r="C221" s="5">
        <v>204747</v>
      </c>
      <c r="D221" s="4" t="s">
        <v>11</v>
      </c>
      <c r="E221" s="4" t="s">
        <v>39</v>
      </c>
      <c r="F221" s="4" t="s">
        <v>1031</v>
      </c>
      <c r="G221" s="4" t="s">
        <v>1032</v>
      </c>
      <c r="H221" s="4" t="s">
        <v>1033</v>
      </c>
      <c r="I221" s="4" t="s">
        <v>1330</v>
      </c>
      <c r="J221" s="5" t="s">
        <v>1034</v>
      </c>
      <c r="K221" s="4" t="s">
        <v>33</v>
      </c>
      <c r="L221" s="6">
        <v>0</v>
      </c>
    </row>
    <row r="222" spans="1:12">
      <c r="A222" s="1">
        <v>183</v>
      </c>
      <c r="B222" s="4" t="s">
        <v>1035</v>
      </c>
      <c r="C222" s="5">
        <v>204477</v>
      </c>
      <c r="D222" s="4" t="s">
        <v>11</v>
      </c>
      <c r="E222" s="4" t="s">
        <v>39</v>
      </c>
      <c r="F222" s="4" t="s">
        <v>1035</v>
      </c>
      <c r="G222" s="4" t="s">
        <v>1036</v>
      </c>
      <c r="H222" s="4" t="s">
        <v>1037</v>
      </c>
      <c r="I222" s="4" t="s">
        <v>1335</v>
      </c>
      <c r="J222" s="5" t="s">
        <v>1038</v>
      </c>
      <c r="K222" s="4" t="s">
        <v>33</v>
      </c>
      <c r="L222" s="6">
        <v>0</v>
      </c>
    </row>
    <row r="223" spans="1:12" hidden="1">
      <c r="A223"/>
      <c r="B223" t="s">
        <v>1039</v>
      </c>
      <c r="C223">
        <v>218972</v>
      </c>
      <c r="D223" t="s">
        <v>106</v>
      </c>
      <c r="E223" t="s">
        <v>107</v>
      </c>
      <c r="F223" t="s">
        <v>1040</v>
      </c>
      <c r="G223" t="s">
        <v>1041</v>
      </c>
      <c r="H223" t="s">
        <v>1042</v>
      </c>
      <c r="J223" t="s">
        <v>1043</v>
      </c>
      <c r="K223" t="s">
        <v>33</v>
      </c>
      <c r="L223">
        <v>0</v>
      </c>
    </row>
    <row r="224" spans="1:12">
      <c r="A224" s="1">
        <v>184</v>
      </c>
      <c r="B224" s="4" t="s">
        <v>1044</v>
      </c>
      <c r="C224" s="5">
        <v>93259</v>
      </c>
      <c r="D224" s="4" t="s">
        <v>11</v>
      </c>
      <c r="E224" s="4" t="s">
        <v>39</v>
      </c>
      <c r="F224" s="4" t="s">
        <v>1045</v>
      </c>
      <c r="G224" s="4" t="s">
        <v>1046</v>
      </c>
      <c r="H224" s="4" t="s">
        <v>1342</v>
      </c>
      <c r="I224" s="4" t="s">
        <v>1330</v>
      </c>
      <c r="J224" s="5" t="s">
        <v>1047</v>
      </c>
      <c r="K224" s="4" t="s">
        <v>33</v>
      </c>
      <c r="L224" s="6">
        <v>0</v>
      </c>
    </row>
    <row r="225" spans="1:12">
      <c r="A225" s="1">
        <v>185</v>
      </c>
      <c r="B225" s="4" t="s">
        <v>1048</v>
      </c>
      <c r="C225" s="5">
        <v>219834</v>
      </c>
      <c r="D225" s="4" t="s">
        <v>11</v>
      </c>
      <c r="E225" s="4" t="s">
        <v>39</v>
      </c>
      <c r="F225" s="4" t="s">
        <v>1048</v>
      </c>
      <c r="G225" s="4" t="s">
        <v>1049</v>
      </c>
      <c r="H225" s="4" t="s">
        <v>1050</v>
      </c>
      <c r="I225" s="4" t="s">
        <v>1332</v>
      </c>
      <c r="J225" s="5" t="s">
        <v>1051</v>
      </c>
      <c r="K225" s="4" t="s">
        <v>33</v>
      </c>
      <c r="L225" s="6">
        <v>0</v>
      </c>
    </row>
    <row r="226" spans="1:12">
      <c r="A226" s="1">
        <v>186</v>
      </c>
      <c r="B226" s="4" t="s">
        <v>1052</v>
      </c>
      <c r="C226" s="5">
        <v>165169</v>
      </c>
      <c r="D226" s="4" t="s">
        <v>11</v>
      </c>
      <c r="E226" s="4" t="s">
        <v>22</v>
      </c>
      <c r="F226" s="4" t="s">
        <v>1052</v>
      </c>
      <c r="G226" s="4" t="s">
        <v>1053</v>
      </c>
      <c r="H226" s="4" t="s">
        <v>1345</v>
      </c>
      <c r="I226" s="4" t="s">
        <v>1331</v>
      </c>
      <c r="J226" s="5" t="s">
        <v>1054</v>
      </c>
      <c r="K226" s="4" t="s">
        <v>33</v>
      </c>
      <c r="L226" s="6">
        <v>0</v>
      </c>
    </row>
    <row r="227" spans="1:12" hidden="1">
      <c r="A227"/>
      <c r="B227" t="s">
        <v>1055</v>
      </c>
      <c r="C227">
        <v>101683</v>
      </c>
      <c r="D227" t="s">
        <v>106</v>
      </c>
      <c r="E227" t="s">
        <v>171</v>
      </c>
      <c r="F227" t="s">
        <v>1056</v>
      </c>
      <c r="G227" t="s">
        <v>1057</v>
      </c>
      <c r="H227" t="s">
        <v>1058</v>
      </c>
      <c r="J227" t="s">
        <v>1059</v>
      </c>
      <c r="K227" t="s">
        <v>33</v>
      </c>
      <c r="L227">
        <v>0</v>
      </c>
    </row>
    <row r="228" spans="1:12">
      <c r="A228" s="1">
        <v>187</v>
      </c>
      <c r="B228" s="4" t="s">
        <v>1060</v>
      </c>
      <c r="C228" s="5">
        <v>172138</v>
      </c>
      <c r="D228" s="4" t="s">
        <v>11</v>
      </c>
      <c r="E228" s="4" t="s">
        <v>39</v>
      </c>
      <c r="F228" s="4" t="s">
        <v>1060</v>
      </c>
      <c r="G228" s="4" t="s">
        <v>1061</v>
      </c>
      <c r="H228" s="4" t="s">
        <v>1062</v>
      </c>
      <c r="I228" s="4" t="s">
        <v>1332</v>
      </c>
      <c r="J228" s="5" t="s">
        <v>1063</v>
      </c>
      <c r="K228" s="4" t="s">
        <v>33</v>
      </c>
      <c r="L228" s="6">
        <v>0</v>
      </c>
    </row>
    <row r="229" spans="1:12">
      <c r="A229" s="1">
        <v>188</v>
      </c>
      <c r="B229" s="4" t="s">
        <v>1064</v>
      </c>
      <c r="C229" s="5">
        <v>233858</v>
      </c>
      <c r="D229" s="4" t="s">
        <v>11</v>
      </c>
      <c r="E229" s="4" t="s">
        <v>22</v>
      </c>
      <c r="F229" s="4" t="s">
        <v>1064</v>
      </c>
      <c r="G229" s="4" t="s">
        <v>1065</v>
      </c>
      <c r="H229" s="4" t="s">
        <v>1066</v>
      </c>
      <c r="I229" s="4" t="s">
        <v>1331</v>
      </c>
      <c r="J229" s="5" t="s">
        <v>1067</v>
      </c>
      <c r="K229" s="4" t="s">
        <v>16</v>
      </c>
      <c r="L229" s="6">
        <v>0</v>
      </c>
    </row>
    <row r="230" spans="1:12">
      <c r="A230" s="1">
        <v>189</v>
      </c>
      <c r="B230" s="4" t="s">
        <v>1068</v>
      </c>
      <c r="C230" s="5">
        <v>118390</v>
      </c>
      <c r="D230" s="4" t="s">
        <v>11</v>
      </c>
      <c r="E230" s="4" t="s">
        <v>39</v>
      </c>
      <c r="F230" s="4" t="s">
        <v>1068</v>
      </c>
      <c r="G230" s="4" t="s">
        <v>1069</v>
      </c>
      <c r="H230" s="4" t="s">
        <v>1070</v>
      </c>
      <c r="I230" s="4" t="s">
        <v>1330</v>
      </c>
      <c r="J230" s="5" t="s">
        <v>1071</v>
      </c>
      <c r="K230" s="4" t="s">
        <v>33</v>
      </c>
      <c r="L230" s="6">
        <v>0</v>
      </c>
    </row>
    <row r="231" spans="1:12">
      <c r="A231" s="1">
        <v>190</v>
      </c>
      <c r="B231" s="4" t="s">
        <v>1072</v>
      </c>
      <c r="C231" s="5">
        <v>192815</v>
      </c>
      <c r="D231" s="4" t="s">
        <v>11</v>
      </c>
      <c r="E231" s="4" t="s">
        <v>22</v>
      </c>
      <c r="F231" s="4" t="s">
        <v>1072</v>
      </c>
      <c r="G231" s="4" t="s">
        <v>1073</v>
      </c>
      <c r="H231" s="4" t="s">
        <v>1074</v>
      </c>
      <c r="I231" s="4" t="s">
        <v>1331</v>
      </c>
      <c r="J231" s="5" t="s">
        <v>1075</v>
      </c>
      <c r="K231" s="4" t="s">
        <v>33</v>
      </c>
      <c r="L231" s="6">
        <v>0</v>
      </c>
    </row>
    <row r="232" spans="1:12">
      <c r="A232" s="1">
        <v>191</v>
      </c>
      <c r="B232" s="4" t="s">
        <v>1076</v>
      </c>
      <c r="C232" s="5">
        <v>135811</v>
      </c>
      <c r="D232" s="4" t="s">
        <v>11</v>
      </c>
      <c r="E232" s="4" t="s">
        <v>22</v>
      </c>
      <c r="F232" s="4" t="s">
        <v>1076</v>
      </c>
      <c r="G232" s="4" t="s">
        <v>1077</v>
      </c>
      <c r="H232" s="4" t="s">
        <v>1078</v>
      </c>
      <c r="I232" s="4" t="s">
        <v>1331</v>
      </c>
      <c r="J232" s="5" t="s">
        <v>1079</v>
      </c>
      <c r="K232" s="4" t="s">
        <v>33</v>
      </c>
      <c r="L232" s="6">
        <v>0</v>
      </c>
    </row>
    <row r="233" spans="1:12">
      <c r="A233" s="1">
        <v>192</v>
      </c>
      <c r="B233" s="4" t="s">
        <v>1080</v>
      </c>
      <c r="C233" s="5">
        <v>116389</v>
      </c>
      <c r="D233" s="4" t="s">
        <v>11</v>
      </c>
      <c r="E233" s="4" t="s">
        <v>22</v>
      </c>
      <c r="F233" s="4" t="s">
        <v>1081</v>
      </c>
      <c r="G233" s="4" t="s">
        <v>1082</v>
      </c>
      <c r="H233" s="4" t="s">
        <v>1083</v>
      </c>
      <c r="I233" s="4" t="s">
        <v>1331</v>
      </c>
      <c r="J233" s="5" t="s">
        <v>1084</v>
      </c>
      <c r="K233" s="4" t="s">
        <v>33</v>
      </c>
      <c r="L233" s="6">
        <v>0</v>
      </c>
    </row>
    <row r="234" spans="1:12">
      <c r="A234" s="1">
        <v>193</v>
      </c>
      <c r="B234" s="4" t="s">
        <v>1085</v>
      </c>
      <c r="C234" s="5">
        <v>215241</v>
      </c>
      <c r="D234" s="4" t="s">
        <v>11</v>
      </c>
      <c r="E234" s="4" t="s">
        <v>39</v>
      </c>
      <c r="F234" s="4" t="s">
        <v>1085</v>
      </c>
      <c r="G234" s="4" t="s">
        <v>1086</v>
      </c>
      <c r="H234" s="4" t="s">
        <v>1087</v>
      </c>
      <c r="I234" s="4" t="s">
        <v>1347</v>
      </c>
      <c r="J234" s="5" t="s">
        <v>1088</v>
      </c>
      <c r="K234" s="4" t="s">
        <v>33</v>
      </c>
      <c r="L234" s="6">
        <v>0</v>
      </c>
    </row>
    <row r="235" spans="1:12">
      <c r="A235" s="1">
        <v>194</v>
      </c>
      <c r="B235" s="4" t="s">
        <v>1089</v>
      </c>
      <c r="C235" s="5">
        <v>206119</v>
      </c>
      <c r="D235" s="4" t="s">
        <v>11</v>
      </c>
      <c r="E235" s="4" t="s">
        <v>39</v>
      </c>
      <c r="F235" s="4" t="s">
        <v>1089</v>
      </c>
      <c r="G235" s="4" t="s">
        <v>1090</v>
      </c>
      <c r="H235" s="4" t="s">
        <v>1091</v>
      </c>
      <c r="I235" s="4" t="s">
        <v>1330</v>
      </c>
      <c r="J235" s="5" t="s">
        <v>1092</v>
      </c>
      <c r="K235" s="4" t="s">
        <v>33</v>
      </c>
      <c r="L235" s="6">
        <v>0</v>
      </c>
    </row>
    <row r="236" spans="1:12">
      <c r="A236" s="1">
        <v>195</v>
      </c>
      <c r="B236" s="4" t="s">
        <v>1093</v>
      </c>
      <c r="C236" s="5">
        <v>97787</v>
      </c>
      <c r="D236" s="4" t="s">
        <v>11</v>
      </c>
      <c r="E236" s="4" t="s">
        <v>39</v>
      </c>
      <c r="F236" s="4" t="s">
        <v>1094</v>
      </c>
      <c r="G236" s="4" t="s">
        <v>1095</v>
      </c>
      <c r="H236" s="4" t="s">
        <v>1096</v>
      </c>
      <c r="I236" s="4" t="s">
        <v>1330</v>
      </c>
      <c r="J236" s="5" t="s">
        <v>1097</v>
      </c>
      <c r="K236" s="4" t="s">
        <v>33</v>
      </c>
      <c r="L236" s="6">
        <v>0</v>
      </c>
    </row>
    <row r="237" spans="1:12">
      <c r="A237" s="1">
        <v>196</v>
      </c>
      <c r="B237" s="4" t="s">
        <v>1098</v>
      </c>
      <c r="C237" s="5">
        <v>39103</v>
      </c>
      <c r="D237" s="4" t="s">
        <v>27</v>
      </c>
      <c r="E237" s="4" t="s">
        <v>28</v>
      </c>
      <c r="F237" s="4" t="s">
        <v>1099</v>
      </c>
      <c r="G237" s="4" t="s">
        <v>1100</v>
      </c>
      <c r="H237" s="4" t="s">
        <v>1101</v>
      </c>
      <c r="I237" s="4" t="s">
        <v>1333</v>
      </c>
      <c r="J237" s="5" t="s">
        <v>1102</v>
      </c>
      <c r="K237" s="4" t="s">
        <v>33</v>
      </c>
      <c r="L237" s="6">
        <v>3</v>
      </c>
    </row>
    <row r="238" spans="1:12">
      <c r="A238" s="1">
        <v>197</v>
      </c>
      <c r="B238" s="4" t="s">
        <v>1103</v>
      </c>
      <c r="C238" s="5">
        <v>79297</v>
      </c>
      <c r="D238" s="4" t="s">
        <v>27</v>
      </c>
      <c r="E238" s="4" t="s">
        <v>28</v>
      </c>
      <c r="F238" s="4" t="s">
        <v>1104</v>
      </c>
      <c r="G238" s="4" t="s">
        <v>1105</v>
      </c>
      <c r="H238" s="4" t="s">
        <v>1106</v>
      </c>
      <c r="I238" s="4" t="s">
        <v>1333</v>
      </c>
      <c r="J238" s="5" t="s">
        <v>1107</v>
      </c>
      <c r="K238" s="4" t="s">
        <v>33</v>
      </c>
      <c r="L238" s="6">
        <v>1</v>
      </c>
    </row>
    <row r="239" spans="1:12">
      <c r="A239" s="1">
        <v>198</v>
      </c>
      <c r="B239" s="4" t="s">
        <v>1108</v>
      </c>
      <c r="C239" s="5">
        <v>86148</v>
      </c>
      <c r="D239" s="4" t="s">
        <v>11</v>
      </c>
      <c r="E239" s="4" t="s">
        <v>39</v>
      </c>
      <c r="F239" s="4" t="s">
        <v>1108</v>
      </c>
      <c r="G239" s="4" t="s">
        <v>1109</v>
      </c>
      <c r="H239" s="4" t="s">
        <v>1110</v>
      </c>
      <c r="I239" s="4" t="s">
        <v>1330</v>
      </c>
      <c r="J239" s="5" t="s">
        <v>1111</v>
      </c>
      <c r="K239" s="4" t="s">
        <v>33</v>
      </c>
      <c r="L239" s="6">
        <v>0</v>
      </c>
    </row>
    <row r="240" spans="1:12">
      <c r="A240" s="1">
        <v>199</v>
      </c>
      <c r="B240" s="4" t="s">
        <v>1112</v>
      </c>
      <c r="C240" s="5">
        <v>44758</v>
      </c>
      <c r="D240" s="4" t="s">
        <v>27</v>
      </c>
      <c r="E240" s="4" t="s">
        <v>78</v>
      </c>
      <c r="F240" s="4" t="s">
        <v>1113</v>
      </c>
      <c r="G240" s="4" t="s">
        <v>1114</v>
      </c>
      <c r="H240" s="4" t="s">
        <v>1115</v>
      </c>
      <c r="I240" s="4" t="s">
        <v>1330</v>
      </c>
      <c r="J240" s="5" t="s">
        <v>1116</v>
      </c>
      <c r="K240" s="4" t="s">
        <v>33</v>
      </c>
      <c r="L240" s="6">
        <v>0</v>
      </c>
    </row>
    <row r="241" spans="1:12">
      <c r="A241" s="1">
        <v>200</v>
      </c>
      <c r="B241" s="4" t="s">
        <v>1117</v>
      </c>
      <c r="C241" s="5">
        <v>102928</v>
      </c>
      <c r="D241" s="4" t="s">
        <v>11</v>
      </c>
      <c r="E241" s="4" t="s">
        <v>151</v>
      </c>
      <c r="F241" s="4" t="s">
        <v>1117</v>
      </c>
      <c r="G241" s="4" t="s">
        <v>1118</v>
      </c>
      <c r="H241" s="4" t="s">
        <v>1119</v>
      </c>
      <c r="I241" s="4" t="s">
        <v>1330</v>
      </c>
      <c r="J241" s="5" t="s">
        <v>1120</v>
      </c>
      <c r="K241" s="4" t="s">
        <v>33</v>
      </c>
      <c r="L241" s="6">
        <v>0</v>
      </c>
    </row>
    <row r="242" spans="1:12">
      <c r="A242" s="1">
        <v>201</v>
      </c>
      <c r="B242" s="4" t="s">
        <v>1121</v>
      </c>
      <c r="C242" s="5">
        <v>213793</v>
      </c>
      <c r="D242" s="4" t="s">
        <v>11</v>
      </c>
      <c r="E242" s="4" t="s">
        <v>39</v>
      </c>
      <c r="F242" s="4" t="s">
        <v>1121</v>
      </c>
      <c r="G242" s="4" t="s">
        <v>1122</v>
      </c>
      <c r="H242" s="4" t="s">
        <v>1123</v>
      </c>
      <c r="I242" s="4" t="s">
        <v>1332</v>
      </c>
      <c r="J242" s="5" t="s">
        <v>1124</v>
      </c>
      <c r="K242" s="4" t="s">
        <v>33</v>
      </c>
      <c r="L242" s="6">
        <v>0</v>
      </c>
    </row>
    <row r="243" spans="1:12">
      <c r="A243" s="1">
        <v>202</v>
      </c>
      <c r="B243" s="4" t="s">
        <v>1125</v>
      </c>
      <c r="C243" s="5">
        <v>233487</v>
      </c>
      <c r="D243" s="4" t="s">
        <v>11</v>
      </c>
      <c r="E243" s="4" t="s">
        <v>22</v>
      </c>
      <c r="F243" s="4" t="s">
        <v>1125</v>
      </c>
      <c r="G243" s="4" t="s">
        <v>1126</v>
      </c>
      <c r="H243" s="4" t="s">
        <v>1127</v>
      </c>
      <c r="I243" s="4" t="s">
        <v>1331</v>
      </c>
      <c r="J243" s="5" t="s">
        <v>1128</v>
      </c>
      <c r="K243" s="4" t="s">
        <v>16</v>
      </c>
      <c r="L243" s="6">
        <v>0</v>
      </c>
    </row>
    <row r="244" spans="1:12">
      <c r="A244" s="1">
        <v>203</v>
      </c>
      <c r="B244" s="4" t="s">
        <v>1129</v>
      </c>
      <c r="C244" s="5">
        <v>164977</v>
      </c>
      <c r="D244" s="4" t="s">
        <v>11</v>
      </c>
      <c r="E244" s="4" t="s">
        <v>12</v>
      </c>
      <c r="F244" s="4" t="s">
        <v>1129</v>
      </c>
      <c r="G244" s="4" t="s">
        <v>1130</v>
      </c>
      <c r="H244" s="4" t="s">
        <v>1131</v>
      </c>
      <c r="I244" s="4" t="s">
        <v>1330</v>
      </c>
      <c r="J244" s="5" t="s">
        <v>1132</v>
      </c>
      <c r="K244" s="4" t="s">
        <v>33</v>
      </c>
      <c r="L244" s="6">
        <v>0</v>
      </c>
    </row>
    <row r="245" spans="1:12">
      <c r="A245" s="1">
        <v>204</v>
      </c>
      <c r="B245" s="4" t="s">
        <v>1133</v>
      </c>
      <c r="C245" s="5">
        <v>163544</v>
      </c>
      <c r="D245" s="4" t="s">
        <v>11</v>
      </c>
      <c r="E245" s="4" t="s">
        <v>39</v>
      </c>
      <c r="F245" s="4" t="s">
        <v>1133</v>
      </c>
      <c r="G245" s="4" t="s">
        <v>1134</v>
      </c>
      <c r="H245" s="4" t="s">
        <v>1135</v>
      </c>
      <c r="I245" s="4" t="s">
        <v>1330</v>
      </c>
      <c r="J245" s="5" t="s">
        <v>1136</v>
      </c>
      <c r="K245" s="4" t="s">
        <v>33</v>
      </c>
      <c r="L245" s="6">
        <v>0</v>
      </c>
    </row>
    <row r="246" spans="1:12">
      <c r="A246" s="1">
        <v>205</v>
      </c>
      <c r="B246" s="4" t="s">
        <v>1137</v>
      </c>
      <c r="C246" s="5">
        <v>66714</v>
      </c>
      <c r="D246" s="4" t="s">
        <v>11</v>
      </c>
      <c r="E246" s="4" t="s">
        <v>39</v>
      </c>
      <c r="F246" s="4" t="s">
        <v>1138</v>
      </c>
      <c r="G246" s="4" t="s">
        <v>1139</v>
      </c>
      <c r="H246" s="4" t="s">
        <v>1140</v>
      </c>
      <c r="I246" s="4" t="s">
        <v>1330</v>
      </c>
      <c r="J246" s="5" t="s">
        <v>1141</v>
      </c>
      <c r="K246" s="4" t="s">
        <v>33</v>
      </c>
      <c r="L246" s="6">
        <v>0</v>
      </c>
    </row>
    <row r="247" spans="1:12">
      <c r="A247" s="1">
        <v>206</v>
      </c>
      <c r="B247" s="4" t="s">
        <v>1138</v>
      </c>
      <c r="C247" s="5">
        <v>75743</v>
      </c>
      <c r="D247" s="4" t="s">
        <v>11</v>
      </c>
      <c r="E247" s="4" t="s">
        <v>39</v>
      </c>
      <c r="F247" s="4" t="s">
        <v>1138</v>
      </c>
      <c r="G247" s="4" t="s">
        <v>1139</v>
      </c>
      <c r="H247" s="4" t="s">
        <v>1142</v>
      </c>
      <c r="I247" s="4" t="s">
        <v>1330</v>
      </c>
      <c r="J247" s="5" t="s">
        <v>1141</v>
      </c>
      <c r="K247" s="4" t="s">
        <v>33</v>
      </c>
      <c r="L247" s="6">
        <v>0</v>
      </c>
    </row>
    <row r="248" spans="1:12">
      <c r="A248" s="1">
        <v>207</v>
      </c>
      <c r="B248" s="4" t="s">
        <v>1143</v>
      </c>
      <c r="C248" s="5">
        <v>172806</v>
      </c>
      <c r="D248" s="4" t="s">
        <v>11</v>
      </c>
      <c r="E248" s="4" t="s">
        <v>39</v>
      </c>
      <c r="F248" s="4" t="s">
        <v>1144</v>
      </c>
      <c r="G248" s="4" t="s">
        <v>1145</v>
      </c>
      <c r="H248" s="4" t="s">
        <v>1146</v>
      </c>
      <c r="I248" s="4" t="s">
        <v>1330</v>
      </c>
      <c r="J248" s="5" t="s">
        <v>1147</v>
      </c>
      <c r="K248" s="4" t="s">
        <v>33</v>
      </c>
      <c r="L248" s="6">
        <v>0</v>
      </c>
    </row>
    <row r="249" spans="1:12" hidden="1">
      <c r="A249"/>
      <c r="B249" t="s">
        <v>1148</v>
      </c>
      <c r="C249">
        <v>63882</v>
      </c>
      <c r="D249" t="s">
        <v>95</v>
      </c>
      <c r="E249" t="s">
        <v>96</v>
      </c>
      <c r="F249" t="s">
        <v>1148</v>
      </c>
      <c r="G249" t="s">
        <v>1149</v>
      </c>
      <c r="H249" t="s">
        <v>1150</v>
      </c>
      <c r="J249" t="s">
        <v>1151</v>
      </c>
      <c r="K249" t="s">
        <v>33</v>
      </c>
      <c r="L249">
        <v>0</v>
      </c>
    </row>
    <row r="250" spans="1:12">
      <c r="A250" s="1">
        <v>208</v>
      </c>
      <c r="B250" s="4" t="s">
        <v>1152</v>
      </c>
      <c r="C250" s="5">
        <v>128116</v>
      </c>
      <c r="D250" s="4" t="s">
        <v>11</v>
      </c>
      <c r="E250" s="4" t="s">
        <v>39</v>
      </c>
      <c r="F250" s="4" t="s">
        <v>1152</v>
      </c>
      <c r="G250" s="4" t="s">
        <v>1153</v>
      </c>
      <c r="H250" s="4" t="s">
        <v>1154</v>
      </c>
      <c r="I250" s="4" t="s">
        <v>1330</v>
      </c>
      <c r="J250" s="5" t="s">
        <v>1155</v>
      </c>
      <c r="K250" s="4" t="s">
        <v>33</v>
      </c>
      <c r="L250" s="6">
        <v>1</v>
      </c>
    </row>
    <row r="251" spans="1:12">
      <c r="A251" s="1">
        <v>209</v>
      </c>
      <c r="B251" s="4" t="s">
        <v>1156</v>
      </c>
      <c r="C251" s="5">
        <v>222825</v>
      </c>
      <c r="D251" s="4" t="s">
        <v>11</v>
      </c>
      <c r="E251" s="4" t="s">
        <v>12</v>
      </c>
      <c r="F251" s="4" t="s">
        <v>1156</v>
      </c>
      <c r="G251" s="4" t="s">
        <v>1157</v>
      </c>
      <c r="H251" s="4" t="s">
        <v>1158</v>
      </c>
      <c r="I251" s="4" t="s">
        <v>1337</v>
      </c>
      <c r="J251" s="5" t="s">
        <v>1159</v>
      </c>
      <c r="K251" s="4" t="s">
        <v>33</v>
      </c>
      <c r="L251" s="6">
        <v>0</v>
      </c>
    </row>
    <row r="252" spans="1:12">
      <c r="A252" s="1">
        <v>210</v>
      </c>
      <c r="B252" s="4" t="s">
        <v>1160</v>
      </c>
      <c r="C252" s="5">
        <v>232979</v>
      </c>
      <c r="D252" s="4" t="s">
        <v>11</v>
      </c>
      <c r="E252" s="4" t="s">
        <v>39</v>
      </c>
      <c r="F252" s="4" t="s">
        <v>1160</v>
      </c>
      <c r="G252" s="4" t="s">
        <v>1161</v>
      </c>
      <c r="H252" s="4" t="s">
        <v>1162</v>
      </c>
      <c r="I252" s="4" t="s">
        <v>1330</v>
      </c>
      <c r="J252" s="5" t="s">
        <v>1163</v>
      </c>
      <c r="K252" s="4" t="s">
        <v>16</v>
      </c>
      <c r="L252" s="6">
        <v>0</v>
      </c>
    </row>
    <row r="253" spans="1:12" hidden="1">
      <c r="A253"/>
      <c r="B253" t="s">
        <v>1164</v>
      </c>
      <c r="C253">
        <v>204332</v>
      </c>
      <c r="D253" t="s">
        <v>88</v>
      </c>
      <c r="E253" t="s">
        <v>89</v>
      </c>
      <c r="F253" t="s">
        <v>1165</v>
      </c>
      <c r="G253" t="s">
        <v>1166</v>
      </c>
      <c r="H253" t="s">
        <v>1167</v>
      </c>
      <c r="J253" t="s">
        <v>1168</v>
      </c>
      <c r="K253" t="s">
        <v>33</v>
      </c>
      <c r="L253">
        <v>0</v>
      </c>
    </row>
    <row r="254" spans="1:12" hidden="1">
      <c r="A254"/>
      <c r="B254" t="s">
        <v>1169</v>
      </c>
      <c r="C254">
        <v>181587</v>
      </c>
      <c r="D254" t="s">
        <v>95</v>
      </c>
      <c r="E254" t="s">
        <v>96</v>
      </c>
      <c r="F254" t="s">
        <v>1169</v>
      </c>
      <c r="G254" t="s">
        <v>1170</v>
      </c>
      <c r="H254" t="s">
        <v>1171</v>
      </c>
      <c r="J254" t="s">
        <v>1172</v>
      </c>
      <c r="K254" t="s">
        <v>33</v>
      </c>
      <c r="L254">
        <v>0</v>
      </c>
    </row>
    <row r="255" spans="1:12">
      <c r="A255" s="1">
        <v>211</v>
      </c>
      <c r="B255" s="4" t="s">
        <v>1173</v>
      </c>
      <c r="C255" s="5">
        <v>200394</v>
      </c>
      <c r="D255" s="4" t="s">
        <v>11</v>
      </c>
      <c r="E255" s="4" t="s">
        <v>39</v>
      </c>
      <c r="F255" s="4" t="s">
        <v>1174</v>
      </c>
      <c r="G255" s="4" t="s">
        <v>1175</v>
      </c>
      <c r="H255" s="4" t="s">
        <v>1176</v>
      </c>
      <c r="I255" s="4" t="s">
        <v>1330</v>
      </c>
      <c r="J255" s="5" t="s">
        <v>1177</v>
      </c>
      <c r="K255" s="4" t="s">
        <v>33</v>
      </c>
      <c r="L255" s="6">
        <v>0</v>
      </c>
    </row>
    <row r="256" spans="1:12">
      <c r="A256" s="1">
        <v>212</v>
      </c>
      <c r="B256" s="4" t="s">
        <v>1178</v>
      </c>
      <c r="C256" s="5">
        <v>232769</v>
      </c>
      <c r="D256" s="4" t="s">
        <v>11</v>
      </c>
      <c r="E256" s="4" t="s">
        <v>12</v>
      </c>
      <c r="F256" s="4" t="s">
        <v>1178</v>
      </c>
      <c r="G256" s="4" t="s">
        <v>1179</v>
      </c>
      <c r="H256" s="4" t="s">
        <v>1180</v>
      </c>
      <c r="I256" s="4" t="s">
        <v>1330</v>
      </c>
      <c r="J256" s="5" t="s">
        <v>1181</v>
      </c>
      <c r="K256" s="4" t="s">
        <v>16</v>
      </c>
      <c r="L256" s="6">
        <v>0</v>
      </c>
    </row>
    <row r="257" spans="1:12" hidden="1">
      <c r="A257"/>
      <c r="B257" t="s">
        <v>1182</v>
      </c>
      <c r="C257">
        <v>209480</v>
      </c>
      <c r="D257" t="s">
        <v>106</v>
      </c>
      <c r="E257" t="s">
        <v>479</v>
      </c>
      <c r="F257" t="s">
        <v>1183</v>
      </c>
      <c r="G257" t="s">
        <v>1184</v>
      </c>
      <c r="H257" t="s">
        <v>1185</v>
      </c>
      <c r="J257" t="s">
        <v>1186</v>
      </c>
      <c r="K257" t="s">
        <v>33</v>
      </c>
      <c r="L257">
        <v>1</v>
      </c>
    </row>
    <row r="258" spans="1:12">
      <c r="A258" s="1">
        <v>213</v>
      </c>
      <c r="B258" s="4" t="s">
        <v>1187</v>
      </c>
      <c r="C258" s="5">
        <v>204217</v>
      </c>
      <c r="D258" s="4" t="s">
        <v>11</v>
      </c>
      <c r="E258" s="4" t="s">
        <v>39</v>
      </c>
      <c r="F258" s="4" t="s">
        <v>1187</v>
      </c>
      <c r="G258" s="4" t="s">
        <v>1188</v>
      </c>
      <c r="H258" s="4" t="s">
        <v>1189</v>
      </c>
      <c r="I258" s="4" t="s">
        <v>1330</v>
      </c>
      <c r="J258" s="5" t="s">
        <v>1190</v>
      </c>
      <c r="K258" s="4" t="s">
        <v>33</v>
      </c>
      <c r="L258" s="6">
        <v>0</v>
      </c>
    </row>
    <row r="259" spans="1:12">
      <c r="A259" s="1">
        <v>214</v>
      </c>
      <c r="B259" s="4" t="s">
        <v>1191</v>
      </c>
      <c r="C259" s="5">
        <v>197781</v>
      </c>
      <c r="D259" s="4" t="s">
        <v>11</v>
      </c>
      <c r="E259" s="4" t="s">
        <v>22</v>
      </c>
      <c r="F259" s="4" t="s">
        <v>1191</v>
      </c>
      <c r="G259" s="4" t="s">
        <v>1192</v>
      </c>
      <c r="H259" s="4" t="s">
        <v>1193</v>
      </c>
      <c r="I259" s="4" t="s">
        <v>1337</v>
      </c>
      <c r="J259" s="5" t="s">
        <v>1194</v>
      </c>
      <c r="K259" s="4" t="s">
        <v>33</v>
      </c>
      <c r="L259" s="6">
        <v>0</v>
      </c>
    </row>
    <row r="260" spans="1:12" hidden="1">
      <c r="A260"/>
      <c r="B260" t="s">
        <v>1195</v>
      </c>
      <c r="C260">
        <v>29028</v>
      </c>
      <c r="D260" t="s">
        <v>106</v>
      </c>
      <c r="E260" t="s">
        <v>171</v>
      </c>
      <c r="F260" t="s">
        <v>1196</v>
      </c>
      <c r="G260" t="s">
        <v>1197</v>
      </c>
      <c r="H260" t="s">
        <v>1198</v>
      </c>
      <c r="J260" t="s">
        <v>1199</v>
      </c>
      <c r="K260" t="s">
        <v>33</v>
      </c>
      <c r="L260">
        <v>1</v>
      </c>
    </row>
    <row r="261" spans="1:12">
      <c r="A261" s="1">
        <v>215</v>
      </c>
      <c r="B261" s="4" t="s">
        <v>1200</v>
      </c>
      <c r="C261" s="5">
        <v>45784</v>
      </c>
      <c r="D261" s="4" t="s">
        <v>11</v>
      </c>
      <c r="E261" s="4" t="s">
        <v>39</v>
      </c>
      <c r="F261" s="4" t="s">
        <v>1201</v>
      </c>
      <c r="G261" s="4" t="s">
        <v>1202</v>
      </c>
      <c r="H261" s="4" t="s">
        <v>1203</v>
      </c>
      <c r="I261" s="4" t="s">
        <v>1330</v>
      </c>
      <c r="J261" s="5" t="s">
        <v>1204</v>
      </c>
      <c r="K261" s="4" t="s">
        <v>33</v>
      </c>
      <c r="L261" s="6">
        <v>0</v>
      </c>
    </row>
    <row r="262" spans="1:12">
      <c r="A262" s="1">
        <v>216</v>
      </c>
      <c r="B262" s="4" t="s">
        <v>1205</v>
      </c>
      <c r="C262" s="5">
        <v>232452</v>
      </c>
      <c r="D262" s="4" t="s">
        <v>11</v>
      </c>
      <c r="E262" s="4" t="s">
        <v>12</v>
      </c>
      <c r="F262" s="4" t="s">
        <v>1205</v>
      </c>
      <c r="G262" s="4" t="s">
        <v>1206</v>
      </c>
      <c r="H262" s="4" t="s">
        <v>1207</v>
      </c>
      <c r="I262" s="4" t="s">
        <v>1330</v>
      </c>
      <c r="J262" s="5" t="s">
        <v>1208</v>
      </c>
      <c r="K262" s="4" t="s">
        <v>16</v>
      </c>
      <c r="L262" s="6">
        <v>0</v>
      </c>
    </row>
    <row r="263" spans="1:12">
      <c r="A263" s="1">
        <v>217</v>
      </c>
      <c r="B263" s="4" t="s">
        <v>1209</v>
      </c>
      <c r="C263" s="5">
        <v>232317</v>
      </c>
      <c r="D263" s="4" t="s">
        <v>11</v>
      </c>
      <c r="E263" s="4" t="s">
        <v>22</v>
      </c>
      <c r="F263" s="4" t="s">
        <v>1209</v>
      </c>
      <c r="G263" s="4" t="s">
        <v>1210</v>
      </c>
      <c r="H263" s="4" t="s">
        <v>1211</v>
      </c>
      <c r="I263" s="4" t="s">
        <v>1330</v>
      </c>
      <c r="J263" s="5" t="s">
        <v>1212</v>
      </c>
      <c r="K263" s="4" t="s">
        <v>16</v>
      </c>
      <c r="L263" s="6">
        <v>0</v>
      </c>
    </row>
    <row r="264" spans="1:12">
      <c r="A264" s="1">
        <v>218</v>
      </c>
      <c r="B264" s="4" t="s">
        <v>1213</v>
      </c>
      <c r="C264" s="5">
        <v>232161</v>
      </c>
      <c r="D264" s="4" t="s">
        <v>11</v>
      </c>
      <c r="E264" s="4" t="s">
        <v>12</v>
      </c>
      <c r="F264" s="4" t="s">
        <v>1213</v>
      </c>
      <c r="G264" s="4" t="s">
        <v>1214</v>
      </c>
      <c r="H264" s="4" t="s">
        <v>1215</v>
      </c>
      <c r="I264" s="4" t="s">
        <v>1331</v>
      </c>
      <c r="J264" s="5" t="s">
        <v>1216</v>
      </c>
      <c r="K264" s="4" t="s">
        <v>16</v>
      </c>
      <c r="L264" s="6">
        <v>0</v>
      </c>
    </row>
    <row r="265" spans="1:12">
      <c r="A265" s="1">
        <v>219</v>
      </c>
      <c r="B265" s="4" t="s">
        <v>1217</v>
      </c>
      <c r="C265" s="5">
        <v>115469</v>
      </c>
      <c r="D265" s="4" t="s">
        <v>11</v>
      </c>
      <c r="E265" s="4" t="s">
        <v>39</v>
      </c>
      <c r="F265" s="4" t="s">
        <v>1217</v>
      </c>
      <c r="G265" s="4" t="s">
        <v>1218</v>
      </c>
      <c r="H265" s="4" t="s">
        <v>1219</v>
      </c>
      <c r="I265" s="4" t="s">
        <v>1339</v>
      </c>
      <c r="J265" s="5" t="s">
        <v>1220</v>
      </c>
      <c r="K265" s="4" t="s">
        <v>33</v>
      </c>
      <c r="L265" s="6">
        <v>0</v>
      </c>
    </row>
    <row r="266" spans="1:12" hidden="1">
      <c r="A266"/>
      <c r="B266" t="s">
        <v>1221</v>
      </c>
      <c r="C266">
        <v>182292</v>
      </c>
      <c r="D266" t="s">
        <v>95</v>
      </c>
      <c r="E266" t="s">
        <v>96</v>
      </c>
      <c r="F266" t="s">
        <v>1221</v>
      </c>
      <c r="G266" t="s">
        <v>1222</v>
      </c>
      <c r="J266" t="s">
        <v>1223</v>
      </c>
      <c r="K266" t="s">
        <v>33</v>
      </c>
      <c r="L266">
        <v>0</v>
      </c>
    </row>
    <row r="267" spans="1:12" hidden="1">
      <c r="A267"/>
      <c r="B267" t="s">
        <v>1224</v>
      </c>
      <c r="C267">
        <v>12938</v>
      </c>
      <c r="D267" t="s">
        <v>106</v>
      </c>
      <c r="E267" t="s">
        <v>171</v>
      </c>
      <c r="F267" t="s">
        <v>1221</v>
      </c>
      <c r="G267" t="s">
        <v>1222</v>
      </c>
      <c r="H267" t="s">
        <v>1225</v>
      </c>
      <c r="J267" t="s">
        <v>1223</v>
      </c>
      <c r="K267" t="s">
        <v>33</v>
      </c>
      <c r="L267">
        <v>0</v>
      </c>
    </row>
    <row r="268" spans="1:12">
      <c r="A268" s="1">
        <v>220</v>
      </c>
      <c r="B268" s="4" t="s">
        <v>1226</v>
      </c>
      <c r="C268" s="5">
        <v>232050</v>
      </c>
      <c r="D268" s="4" t="s">
        <v>11</v>
      </c>
      <c r="E268" s="4" t="s">
        <v>22</v>
      </c>
      <c r="F268" s="4" t="s">
        <v>1226</v>
      </c>
      <c r="G268" s="4" t="s">
        <v>1227</v>
      </c>
      <c r="H268" s="4" t="s">
        <v>1228</v>
      </c>
      <c r="I268" s="4" t="s">
        <v>1331</v>
      </c>
      <c r="J268" s="5" t="s">
        <v>1229</v>
      </c>
      <c r="K268" s="4" t="s">
        <v>16</v>
      </c>
      <c r="L268" s="6">
        <v>0</v>
      </c>
    </row>
    <row r="269" spans="1:12" hidden="1">
      <c r="A269"/>
      <c r="B269" t="s">
        <v>172</v>
      </c>
      <c r="C269">
        <v>197767</v>
      </c>
      <c r="D269" t="s">
        <v>95</v>
      </c>
      <c r="E269" t="s">
        <v>96</v>
      </c>
      <c r="F269" t="s">
        <v>172</v>
      </c>
      <c r="G269" t="s">
        <v>173</v>
      </c>
      <c r="J269" t="s">
        <v>175</v>
      </c>
      <c r="K269" t="s">
        <v>33</v>
      </c>
      <c r="L269">
        <v>0</v>
      </c>
    </row>
    <row r="270" spans="1:12">
      <c r="A270" s="1">
        <v>221</v>
      </c>
      <c r="B270" s="4" t="s">
        <v>1230</v>
      </c>
      <c r="C270" s="5">
        <v>137033</v>
      </c>
      <c r="D270" s="4" t="s">
        <v>11</v>
      </c>
      <c r="E270" s="4" t="s">
        <v>22</v>
      </c>
      <c r="F270" s="4" t="s">
        <v>1230</v>
      </c>
      <c r="G270" s="4" t="s">
        <v>1231</v>
      </c>
      <c r="H270" s="4" t="s">
        <v>1232</v>
      </c>
      <c r="I270" s="4" t="s">
        <v>1337</v>
      </c>
      <c r="J270" s="5" t="s">
        <v>1233</v>
      </c>
      <c r="K270" s="4" t="s">
        <v>33</v>
      </c>
      <c r="L270" s="6">
        <v>0</v>
      </c>
    </row>
    <row r="271" spans="1:12">
      <c r="A271" s="1">
        <v>222</v>
      </c>
      <c r="B271" s="4" t="s">
        <v>1234</v>
      </c>
      <c r="C271" s="5">
        <v>121953</v>
      </c>
      <c r="D271" s="4" t="s">
        <v>11</v>
      </c>
      <c r="E271" s="4" t="s">
        <v>151</v>
      </c>
      <c r="F271" s="4" t="s">
        <v>1234</v>
      </c>
      <c r="G271" s="4" t="s">
        <v>1235</v>
      </c>
      <c r="H271" s="4" t="s">
        <v>1236</v>
      </c>
      <c r="I271" s="4" t="s">
        <v>1336</v>
      </c>
      <c r="J271" s="5" t="s">
        <v>1237</v>
      </c>
      <c r="K271" s="4" t="s">
        <v>33</v>
      </c>
      <c r="L271" s="6">
        <v>0</v>
      </c>
    </row>
    <row r="272" spans="1:12" hidden="1">
      <c r="A272"/>
      <c r="B272" t="s">
        <v>1238</v>
      </c>
      <c r="C272">
        <v>191419</v>
      </c>
      <c r="D272" t="s">
        <v>95</v>
      </c>
      <c r="E272" t="s">
        <v>96</v>
      </c>
      <c r="F272" t="s">
        <v>1238</v>
      </c>
      <c r="G272" t="s">
        <v>1239</v>
      </c>
      <c r="J272" t="s">
        <v>1240</v>
      </c>
      <c r="K272" t="s">
        <v>33</v>
      </c>
      <c r="L272">
        <v>0</v>
      </c>
    </row>
    <row r="273" spans="1:12" hidden="1">
      <c r="A273"/>
      <c r="B273" t="s">
        <v>1241</v>
      </c>
      <c r="C273">
        <v>195459</v>
      </c>
      <c r="D273" t="s">
        <v>95</v>
      </c>
      <c r="E273" t="s">
        <v>96</v>
      </c>
      <c r="F273" t="s">
        <v>1241</v>
      </c>
      <c r="G273" t="s">
        <v>1242</v>
      </c>
      <c r="H273" t="s">
        <v>1243</v>
      </c>
      <c r="J273" t="s">
        <v>1244</v>
      </c>
      <c r="K273" t="s">
        <v>33</v>
      </c>
      <c r="L273"/>
    </row>
    <row r="274" spans="1:12" hidden="1">
      <c r="A274"/>
      <c r="B274" t="s">
        <v>443</v>
      </c>
      <c r="C274">
        <v>119407</v>
      </c>
      <c r="D274" t="s">
        <v>95</v>
      </c>
      <c r="E274" t="s">
        <v>96</v>
      </c>
      <c r="F274" t="s">
        <v>443</v>
      </c>
      <c r="G274" t="s">
        <v>444</v>
      </c>
      <c r="H274" t="s">
        <v>1245</v>
      </c>
      <c r="J274" t="s">
        <v>446</v>
      </c>
      <c r="K274" t="s">
        <v>33</v>
      </c>
      <c r="L274">
        <v>0</v>
      </c>
    </row>
    <row r="275" spans="1:12">
      <c r="A275" s="1">
        <v>223</v>
      </c>
      <c r="B275" s="4" t="s">
        <v>1246</v>
      </c>
      <c r="C275" s="5">
        <v>149257</v>
      </c>
      <c r="D275" s="4" t="s">
        <v>11</v>
      </c>
      <c r="E275" s="4" t="s">
        <v>12</v>
      </c>
      <c r="F275" s="4" t="s">
        <v>1246</v>
      </c>
      <c r="G275" s="4" t="s">
        <v>1247</v>
      </c>
      <c r="H275" s="4" t="s">
        <v>1248</v>
      </c>
      <c r="I275" s="4" t="s">
        <v>1340</v>
      </c>
      <c r="J275" s="5" t="s">
        <v>1249</v>
      </c>
      <c r="K275" s="4" t="s">
        <v>33</v>
      </c>
      <c r="L275" s="6">
        <v>0</v>
      </c>
    </row>
    <row r="276" spans="1:12">
      <c r="A276" s="1">
        <v>224</v>
      </c>
      <c r="B276" s="4" t="s">
        <v>1250</v>
      </c>
      <c r="C276" s="5">
        <v>182557</v>
      </c>
      <c r="D276" s="4" t="s">
        <v>11</v>
      </c>
      <c r="E276" s="4" t="s">
        <v>151</v>
      </c>
      <c r="F276" s="4" t="s">
        <v>1250</v>
      </c>
      <c r="G276" s="4" t="s">
        <v>1251</v>
      </c>
      <c r="H276" s="4" t="s">
        <v>1252</v>
      </c>
      <c r="I276" s="4" t="s">
        <v>1335</v>
      </c>
      <c r="J276" s="5" t="s">
        <v>1253</v>
      </c>
      <c r="K276" s="4" t="s">
        <v>33</v>
      </c>
      <c r="L276" s="6">
        <v>0</v>
      </c>
    </row>
    <row r="277" spans="1:12">
      <c r="A277" s="1">
        <v>225</v>
      </c>
      <c r="B277" s="4" t="s">
        <v>1254</v>
      </c>
      <c r="C277" s="5">
        <v>109019</v>
      </c>
      <c r="D277" s="4" t="s">
        <v>11</v>
      </c>
      <c r="E277" s="4" t="s">
        <v>39</v>
      </c>
      <c r="F277" s="4" t="s">
        <v>1254</v>
      </c>
      <c r="G277" s="4" t="s">
        <v>1255</v>
      </c>
      <c r="H277" s="4" t="s">
        <v>1256</v>
      </c>
      <c r="I277" s="4" t="s">
        <v>1332</v>
      </c>
      <c r="J277" s="5" t="s">
        <v>1257</v>
      </c>
      <c r="K277" s="4" t="s">
        <v>33</v>
      </c>
      <c r="L277" s="6">
        <v>1</v>
      </c>
    </row>
    <row r="278" spans="1:12">
      <c r="A278" s="1">
        <v>226</v>
      </c>
      <c r="B278" s="4" t="s">
        <v>1258</v>
      </c>
      <c r="C278" s="5">
        <v>156100</v>
      </c>
      <c r="D278" s="4" t="s">
        <v>27</v>
      </c>
      <c r="E278" s="4" t="s">
        <v>732</v>
      </c>
      <c r="F278" s="4" t="s">
        <v>1259</v>
      </c>
      <c r="G278" s="4" t="s">
        <v>1260</v>
      </c>
      <c r="H278" s="4" t="s">
        <v>1261</v>
      </c>
      <c r="I278" s="4" t="s">
        <v>1338</v>
      </c>
      <c r="J278" s="5" t="s">
        <v>1262</v>
      </c>
      <c r="K278" s="4" t="s">
        <v>33</v>
      </c>
      <c r="L278" s="6">
        <v>1</v>
      </c>
    </row>
    <row r="279" spans="1:12">
      <c r="A279" s="1">
        <v>227</v>
      </c>
      <c r="B279" s="4" t="s">
        <v>1263</v>
      </c>
      <c r="C279" s="5">
        <v>194942</v>
      </c>
      <c r="D279" s="4" t="s">
        <v>11</v>
      </c>
      <c r="E279" s="4" t="s">
        <v>12</v>
      </c>
      <c r="F279" s="4" t="s">
        <v>1263</v>
      </c>
      <c r="G279" s="4" t="s">
        <v>1264</v>
      </c>
      <c r="H279" s="4" t="s">
        <v>1265</v>
      </c>
      <c r="I279" s="4" t="s">
        <v>1337</v>
      </c>
      <c r="J279" s="5" t="s">
        <v>1266</v>
      </c>
      <c r="K279" s="4" t="s">
        <v>33</v>
      </c>
      <c r="L279" s="6">
        <v>0</v>
      </c>
    </row>
    <row r="280" spans="1:12" hidden="1">
      <c r="A280"/>
      <c r="B280" t="s">
        <v>1267</v>
      </c>
      <c r="C280">
        <v>193932</v>
      </c>
      <c r="D280" t="s">
        <v>106</v>
      </c>
      <c r="E280" t="s">
        <v>171</v>
      </c>
      <c r="F280" t="s">
        <v>1268</v>
      </c>
      <c r="G280" t="s">
        <v>1269</v>
      </c>
      <c r="H280" t="s">
        <v>1270</v>
      </c>
      <c r="J280" t="s">
        <v>1271</v>
      </c>
      <c r="K280" t="s">
        <v>33</v>
      </c>
      <c r="L280">
        <v>0</v>
      </c>
    </row>
    <row r="281" spans="1:12">
      <c r="A281" s="1">
        <v>228</v>
      </c>
      <c r="B281" s="4" t="s">
        <v>1272</v>
      </c>
      <c r="C281" s="5">
        <v>152171</v>
      </c>
      <c r="D281" s="4" t="s">
        <v>11</v>
      </c>
      <c r="E281" s="4" t="s">
        <v>12</v>
      </c>
      <c r="F281" s="4" t="s">
        <v>1272</v>
      </c>
      <c r="G281" s="4" t="s">
        <v>1273</v>
      </c>
      <c r="H281" s="4" t="s">
        <v>1274</v>
      </c>
      <c r="I281" s="4" t="s">
        <v>1330</v>
      </c>
      <c r="J281" s="5" t="s">
        <v>1275</v>
      </c>
      <c r="K281" s="4" t="s">
        <v>33</v>
      </c>
      <c r="L281" s="6">
        <v>0</v>
      </c>
    </row>
    <row r="282" spans="1:12">
      <c r="A282" s="1">
        <v>229</v>
      </c>
      <c r="B282" s="4" t="s">
        <v>1276</v>
      </c>
      <c r="C282" s="5">
        <v>177662</v>
      </c>
      <c r="D282" s="4" t="s">
        <v>11</v>
      </c>
      <c r="E282" s="4" t="s">
        <v>12</v>
      </c>
      <c r="F282" s="4" t="s">
        <v>1276</v>
      </c>
      <c r="G282" s="4" t="s">
        <v>1277</v>
      </c>
      <c r="H282" s="4" t="s">
        <v>1278</v>
      </c>
      <c r="I282" s="4" t="s">
        <v>1337</v>
      </c>
      <c r="J282" s="5" t="s">
        <v>1279</v>
      </c>
      <c r="K282" s="4" t="s">
        <v>33</v>
      </c>
      <c r="L282" s="6">
        <v>0</v>
      </c>
    </row>
    <row r="283" spans="1:12">
      <c r="A283" s="1">
        <v>229</v>
      </c>
      <c r="B283" s="4" t="s">
        <v>1280</v>
      </c>
      <c r="C283" s="5">
        <v>209252</v>
      </c>
      <c r="D283" s="4" t="s">
        <v>11</v>
      </c>
      <c r="E283" s="4" t="s">
        <v>39</v>
      </c>
      <c r="F283" s="4" t="s">
        <v>1280</v>
      </c>
      <c r="G283" s="4" t="s">
        <v>1281</v>
      </c>
      <c r="H283" s="4" t="s">
        <v>1282</v>
      </c>
      <c r="I283" s="4" t="s">
        <v>1330</v>
      </c>
      <c r="J283" s="5" t="s">
        <v>1283</v>
      </c>
      <c r="K283" s="4" t="s">
        <v>33</v>
      </c>
      <c r="L283" s="6">
        <v>0</v>
      </c>
    </row>
    <row r="284" spans="1:12">
      <c r="A284" s="1">
        <v>230</v>
      </c>
      <c r="B284" s="4" t="s">
        <v>1284</v>
      </c>
      <c r="C284" s="5">
        <v>127262</v>
      </c>
      <c r="D284" s="4" t="s">
        <v>11</v>
      </c>
      <c r="E284" s="4" t="s">
        <v>39</v>
      </c>
      <c r="F284" s="4" t="s">
        <v>1285</v>
      </c>
      <c r="G284" s="4" t="s">
        <v>1286</v>
      </c>
      <c r="H284" s="4" t="s">
        <v>354</v>
      </c>
      <c r="I284" s="4" t="s">
        <v>1330</v>
      </c>
      <c r="J284" s="5" t="s">
        <v>1287</v>
      </c>
      <c r="K284" s="4" t="s">
        <v>33</v>
      </c>
      <c r="L284" s="6">
        <v>0</v>
      </c>
    </row>
    <row r="285" spans="1:12" hidden="1">
      <c r="A285"/>
      <c r="B285" t="s">
        <v>1288</v>
      </c>
      <c r="C285">
        <v>80901</v>
      </c>
      <c r="D285" t="s">
        <v>106</v>
      </c>
      <c r="E285" t="s">
        <v>171</v>
      </c>
      <c r="F285" t="s">
        <v>1289</v>
      </c>
      <c r="G285" t="s">
        <v>1290</v>
      </c>
      <c r="H285" t="s">
        <v>1291</v>
      </c>
      <c r="J285" t="s">
        <v>1292</v>
      </c>
      <c r="K285" t="s">
        <v>33</v>
      </c>
      <c r="L285">
        <v>1</v>
      </c>
    </row>
    <row r="286" spans="1:12">
      <c r="A286" s="1">
        <v>231</v>
      </c>
      <c r="B286" s="4" t="s">
        <v>1293</v>
      </c>
      <c r="C286" s="5">
        <v>220898</v>
      </c>
      <c r="D286" s="4" t="s">
        <v>11</v>
      </c>
      <c r="E286" s="4" t="s">
        <v>12</v>
      </c>
      <c r="F286" s="4" t="s">
        <v>1293</v>
      </c>
      <c r="G286" s="4" t="s">
        <v>1294</v>
      </c>
      <c r="H286" s="4" t="s">
        <v>1295</v>
      </c>
      <c r="I286" s="4" t="s">
        <v>1337</v>
      </c>
      <c r="J286" s="5" t="s">
        <v>1296</v>
      </c>
      <c r="K286" s="4" t="s">
        <v>33</v>
      </c>
      <c r="L286" s="6">
        <v>0</v>
      </c>
    </row>
    <row r="287" spans="1:12" hidden="1">
      <c r="A287"/>
      <c r="B287" t="s">
        <v>1297</v>
      </c>
      <c r="C287">
        <v>223143</v>
      </c>
      <c r="D287" t="s">
        <v>106</v>
      </c>
      <c r="E287" t="s">
        <v>171</v>
      </c>
      <c r="F287" t="s">
        <v>1298</v>
      </c>
      <c r="G287" t="s">
        <v>1299</v>
      </c>
      <c r="H287" t="s">
        <v>1300</v>
      </c>
      <c r="J287" t="s">
        <v>1301</v>
      </c>
      <c r="K287" t="s">
        <v>33</v>
      </c>
      <c r="L287">
        <v>0</v>
      </c>
    </row>
    <row r="288" spans="1:12">
      <c r="A288" s="1">
        <v>232</v>
      </c>
      <c r="B288" s="4" t="s">
        <v>1302</v>
      </c>
      <c r="C288" s="5">
        <v>230975</v>
      </c>
      <c r="D288" s="4" t="s">
        <v>11</v>
      </c>
      <c r="E288" s="4" t="s">
        <v>39</v>
      </c>
      <c r="F288" s="4" t="s">
        <v>1302</v>
      </c>
      <c r="G288" s="4" t="s">
        <v>1303</v>
      </c>
      <c r="H288" s="4" t="s">
        <v>1304</v>
      </c>
      <c r="I288" s="4" t="s">
        <v>1330</v>
      </c>
      <c r="J288" s="5" t="s">
        <v>1305</v>
      </c>
      <c r="K288" s="4" t="s">
        <v>16</v>
      </c>
      <c r="L288" s="6">
        <v>0</v>
      </c>
    </row>
    <row r="289" spans="1:12">
      <c r="A289" s="1">
        <v>233</v>
      </c>
      <c r="B289" s="4" t="s">
        <v>1306</v>
      </c>
      <c r="C289" s="5">
        <v>175412</v>
      </c>
      <c r="D289" s="4" t="s">
        <v>11</v>
      </c>
      <c r="E289" s="4" t="s">
        <v>39</v>
      </c>
      <c r="F289" s="4" t="s">
        <v>1306</v>
      </c>
      <c r="G289" s="4" t="s">
        <v>1307</v>
      </c>
      <c r="H289" s="4" t="s">
        <v>1308</v>
      </c>
      <c r="I289" s="4" t="s">
        <v>1339</v>
      </c>
      <c r="J289" s="5" t="s">
        <v>1309</v>
      </c>
      <c r="K289" s="4" t="s">
        <v>33</v>
      </c>
      <c r="L289" s="6">
        <v>0</v>
      </c>
    </row>
    <row r="290" spans="1:12">
      <c r="A290" s="1">
        <v>234</v>
      </c>
      <c r="B290" s="4" t="s">
        <v>1310</v>
      </c>
      <c r="C290" s="5">
        <v>186846</v>
      </c>
      <c r="D290" s="4" t="s">
        <v>11</v>
      </c>
      <c r="E290" s="4" t="s">
        <v>22</v>
      </c>
      <c r="F290" s="4" t="s">
        <v>1310</v>
      </c>
      <c r="G290" s="4" t="s">
        <v>1311</v>
      </c>
      <c r="H290" s="4" t="s">
        <v>1312</v>
      </c>
      <c r="I290" s="4" t="s">
        <v>1337</v>
      </c>
      <c r="J290" s="5" t="s">
        <v>1313</v>
      </c>
      <c r="K290" s="4" t="s">
        <v>33</v>
      </c>
      <c r="L290" s="6">
        <v>0</v>
      </c>
    </row>
    <row r="291" spans="1:12">
      <c r="A291" s="1">
        <v>235</v>
      </c>
      <c r="B291" s="4" t="s">
        <v>1314</v>
      </c>
      <c r="C291" s="5">
        <v>24253</v>
      </c>
      <c r="D291" s="4" t="s">
        <v>27</v>
      </c>
      <c r="E291" s="4" t="s">
        <v>28</v>
      </c>
      <c r="F291" s="4" t="s">
        <v>1315</v>
      </c>
      <c r="G291" s="4" t="s">
        <v>1316</v>
      </c>
      <c r="H291" s="4" t="s">
        <v>1317</v>
      </c>
      <c r="I291" s="4" t="s">
        <v>1330</v>
      </c>
      <c r="J291" s="5" t="s">
        <v>1318</v>
      </c>
      <c r="K291" s="4" t="s">
        <v>33</v>
      </c>
      <c r="L291" s="6">
        <v>0</v>
      </c>
    </row>
    <row r="292" spans="1:12" hidden="1">
      <c r="A292"/>
      <c r="B292" t="s">
        <v>1319</v>
      </c>
      <c r="C292">
        <v>93390</v>
      </c>
      <c r="D292" t="s">
        <v>106</v>
      </c>
      <c r="E292" t="s">
        <v>171</v>
      </c>
      <c r="F292" t="s">
        <v>1320</v>
      </c>
      <c r="G292" t="s">
        <v>1321</v>
      </c>
      <c r="H292" t="s">
        <v>1322</v>
      </c>
      <c r="J292" t="s">
        <v>1323</v>
      </c>
      <c r="K292" t="s">
        <v>33</v>
      </c>
      <c r="L292">
        <v>2</v>
      </c>
    </row>
    <row r="293" spans="1:12">
      <c r="A293" s="1">
        <v>236</v>
      </c>
      <c r="B293" s="4" t="s">
        <v>1324</v>
      </c>
      <c r="C293" s="5">
        <v>97599</v>
      </c>
      <c r="D293" s="4" t="s">
        <v>11</v>
      </c>
      <c r="E293" s="4" t="s">
        <v>39</v>
      </c>
      <c r="F293" s="4" t="s">
        <v>1325</v>
      </c>
      <c r="G293" s="4" t="s">
        <v>1326</v>
      </c>
      <c r="H293" s="4" t="s">
        <v>1327</v>
      </c>
      <c r="I293" s="4" t="s">
        <v>1332</v>
      </c>
      <c r="J293" s="5" t="s">
        <v>1328</v>
      </c>
      <c r="K293" s="4" t="s">
        <v>33</v>
      </c>
      <c r="L293" s="6">
        <v>3</v>
      </c>
    </row>
    <row r="294" spans="1:12" s="103" customFormat="1">
      <c r="A294" s="1">
        <v>237</v>
      </c>
      <c r="B294" s="4" t="s">
        <v>1491</v>
      </c>
      <c r="C294" s="5">
        <v>249465</v>
      </c>
      <c r="D294" s="4" t="s">
        <v>11</v>
      </c>
      <c r="E294" s="4" t="s">
        <v>11</v>
      </c>
      <c r="F294" s="4" t="s">
        <v>1491</v>
      </c>
      <c r="G294" s="4" t="s">
        <v>1490</v>
      </c>
      <c r="H294" s="4" t="s">
        <v>1489</v>
      </c>
      <c r="I294" s="4" t="s">
        <v>1330</v>
      </c>
      <c r="J294" s="5">
        <v>3103347927</v>
      </c>
      <c r="K294" s="4" t="s">
        <v>16</v>
      </c>
      <c r="L294" s="6">
        <v>0</v>
      </c>
    </row>
  </sheetData>
  <autoFilter ref="B1:L294" xr:uid="{00000000-0009-0000-0000-000000000000}">
    <filterColumn colId="2">
      <filters>
        <filter val="ESTABLECIMIENTOS DE ALOJAMIENTO TURÍSTICO"/>
        <filter val="VIVIENDAS TURÍSTICAS"/>
      </filters>
    </filterColumn>
  </autoFilter>
  <hyperlinks>
    <hyperlink ref="G203" r:id="rId1" xr:uid="{31DF8C78-44B0-46DA-903F-673C23ED5C49}"/>
    <hyperlink ref="G294" r:id="rId2" xr:uid="{09B785B3-A13F-4A26-8887-BD0B99BAFC55}"/>
  </hyperlinks>
  <pageMargins left="0.7" right="0.7" top="0.75" bottom="0.75" header="0.3" footer="0.3"/>
  <headerFooter>
    <oddHeader>&amp;C&amp;24&amp;U&amp;"Arial,Regular Bold"General</oddHeader>
    <oddFooter>&amp;L&amp;Z&amp;F&amp;C&amp;A&amp;RPage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87710-028C-4B14-9DC6-8AEFF60C594F}">
  <dimension ref="A1:L37"/>
  <sheetViews>
    <sheetView topLeftCell="I1" zoomScale="90" zoomScaleNormal="90" workbookViewId="0">
      <selection activeCell="I21" sqref="I21"/>
    </sheetView>
  </sheetViews>
  <sheetFormatPr baseColWidth="10" defaultRowHeight="15"/>
  <cols>
    <col min="1" max="1" width="3.85546875" style="89" bestFit="1" customWidth="1"/>
    <col min="2" max="2" width="62.42578125" style="45" customWidth="1"/>
    <col min="3" max="3" width="13.140625" style="79" customWidth="1"/>
    <col min="4" max="4" width="13.5703125" style="80" customWidth="1"/>
    <col min="5" max="5" width="13.7109375" style="80" customWidth="1"/>
    <col min="6" max="6" width="50.42578125" style="45" customWidth="1"/>
    <col min="7" max="7" width="19.28515625" style="81" customWidth="1"/>
    <col min="8" max="8" width="46.28515625" style="45" customWidth="1"/>
    <col min="9" max="9" width="63.7109375" style="82" customWidth="1"/>
    <col min="10" max="10" width="64.85546875" style="45" customWidth="1"/>
    <col min="11" max="11" width="36.140625" style="45" customWidth="1"/>
    <col min="12" max="12" width="142.7109375" style="45" customWidth="1"/>
    <col min="13" max="16384" width="11.42578125" style="45"/>
  </cols>
  <sheetData>
    <row r="1" spans="1:12" s="77" customFormat="1" ht="28.5" customHeight="1">
      <c r="A1" s="74" t="s">
        <v>0</v>
      </c>
      <c r="B1" s="74" t="s">
        <v>1372</v>
      </c>
      <c r="C1" s="74" t="s">
        <v>1</v>
      </c>
      <c r="D1" s="75" t="s">
        <v>1373</v>
      </c>
      <c r="E1" s="75" t="s">
        <v>1374</v>
      </c>
      <c r="F1" s="74" t="s">
        <v>1375</v>
      </c>
      <c r="G1" s="74" t="s">
        <v>1376</v>
      </c>
      <c r="H1" s="74" t="s">
        <v>5</v>
      </c>
      <c r="I1" s="76" t="s">
        <v>1377</v>
      </c>
      <c r="J1" s="74" t="s">
        <v>6</v>
      </c>
      <c r="K1" s="74" t="s">
        <v>1329</v>
      </c>
      <c r="L1" s="74" t="s">
        <v>1378</v>
      </c>
    </row>
    <row r="2" spans="1:12">
      <c r="A2" s="83">
        <v>1</v>
      </c>
      <c r="B2" s="84" t="s">
        <v>1013</v>
      </c>
      <c r="C2" s="78">
        <v>92847</v>
      </c>
      <c r="D2" s="85" t="s">
        <v>1379</v>
      </c>
      <c r="E2" s="85"/>
      <c r="F2" s="43" t="s">
        <v>1014</v>
      </c>
      <c r="G2" s="44" t="s">
        <v>1017</v>
      </c>
      <c r="H2" s="43" t="s">
        <v>1015</v>
      </c>
      <c r="I2" s="86" t="s">
        <v>1380</v>
      </c>
      <c r="J2" s="43" t="s">
        <v>1381</v>
      </c>
      <c r="K2" s="43" t="s">
        <v>1334</v>
      </c>
      <c r="L2" s="43" t="s">
        <v>1382</v>
      </c>
    </row>
    <row r="3" spans="1:12">
      <c r="A3" s="83">
        <v>2</v>
      </c>
      <c r="B3" s="43" t="s">
        <v>1297</v>
      </c>
      <c r="C3" s="44">
        <v>223143</v>
      </c>
      <c r="D3" s="85"/>
      <c r="E3" s="85"/>
      <c r="F3" s="43" t="s">
        <v>1298</v>
      </c>
      <c r="G3" s="44" t="s">
        <v>1301</v>
      </c>
      <c r="H3" s="43" t="s">
        <v>1299</v>
      </c>
      <c r="I3" s="86"/>
      <c r="J3" s="43" t="s">
        <v>1300</v>
      </c>
      <c r="K3" s="43" t="s">
        <v>1337</v>
      </c>
      <c r="L3" s="43"/>
    </row>
    <row r="4" spans="1:12">
      <c r="A4" s="83">
        <v>3</v>
      </c>
      <c r="B4" s="43" t="s">
        <v>1039</v>
      </c>
      <c r="C4" s="44">
        <v>218972</v>
      </c>
      <c r="D4" s="85"/>
      <c r="E4" s="85"/>
      <c r="F4" s="43" t="s">
        <v>1040</v>
      </c>
      <c r="G4" s="44" t="s">
        <v>1043</v>
      </c>
      <c r="H4" s="43" t="s">
        <v>1041</v>
      </c>
      <c r="I4" s="86"/>
      <c r="J4" s="43" t="s">
        <v>1042</v>
      </c>
      <c r="K4" s="43" t="s">
        <v>1334</v>
      </c>
      <c r="L4" s="43"/>
    </row>
    <row r="5" spans="1:12">
      <c r="A5" s="83">
        <v>4</v>
      </c>
      <c r="B5" s="84" t="s">
        <v>527</v>
      </c>
      <c r="C5" s="78">
        <v>202691</v>
      </c>
      <c r="D5" s="85"/>
      <c r="E5" s="85" t="s">
        <v>1379</v>
      </c>
      <c r="F5" s="43" t="s">
        <v>528</v>
      </c>
      <c r="G5" s="44" t="s">
        <v>531</v>
      </c>
      <c r="H5" s="26" t="s">
        <v>1383</v>
      </c>
      <c r="I5" s="86" t="s">
        <v>1384</v>
      </c>
      <c r="J5" s="43" t="s">
        <v>1385</v>
      </c>
      <c r="K5" s="43"/>
      <c r="L5" s="43" t="s">
        <v>1386</v>
      </c>
    </row>
    <row r="6" spans="1:12">
      <c r="A6" s="83">
        <v>5</v>
      </c>
      <c r="B6" s="43" t="s">
        <v>666</v>
      </c>
      <c r="C6" s="44">
        <v>21650</v>
      </c>
      <c r="D6" s="85"/>
      <c r="E6" s="85"/>
      <c r="F6" s="43" t="s">
        <v>667</v>
      </c>
      <c r="G6" s="44" t="s">
        <v>670</v>
      </c>
      <c r="H6" s="43" t="s">
        <v>668</v>
      </c>
      <c r="I6" s="86"/>
      <c r="J6" s="43" t="s">
        <v>669</v>
      </c>
      <c r="K6" s="43" t="s">
        <v>1334</v>
      </c>
      <c r="L6" s="43"/>
    </row>
    <row r="7" spans="1:12">
      <c r="A7" s="83">
        <v>6</v>
      </c>
      <c r="B7" s="43" t="s">
        <v>221</v>
      </c>
      <c r="C7" s="78">
        <v>70556</v>
      </c>
      <c r="D7" s="85" t="s">
        <v>1379</v>
      </c>
      <c r="E7" s="85"/>
      <c r="F7" s="43" t="s">
        <v>222</v>
      </c>
      <c r="G7" s="44" t="s">
        <v>225</v>
      </c>
      <c r="H7" s="43" t="s">
        <v>223</v>
      </c>
      <c r="I7" s="86"/>
      <c r="J7" s="43" t="s">
        <v>1387</v>
      </c>
      <c r="K7" s="43"/>
      <c r="L7" s="43" t="s">
        <v>1388</v>
      </c>
    </row>
    <row r="8" spans="1:12">
      <c r="A8" s="83">
        <v>7</v>
      </c>
      <c r="B8" s="43" t="s">
        <v>184</v>
      </c>
      <c r="C8" s="78">
        <v>128084</v>
      </c>
      <c r="D8" s="85" t="s">
        <v>1379</v>
      </c>
      <c r="E8" s="85"/>
      <c r="F8" s="43" t="s">
        <v>1389</v>
      </c>
      <c r="G8" s="44">
        <v>3123051720</v>
      </c>
      <c r="H8" s="26" t="s">
        <v>1390</v>
      </c>
      <c r="I8" s="87" t="s">
        <v>1391</v>
      </c>
      <c r="J8" s="43" t="s">
        <v>1385</v>
      </c>
      <c r="K8" s="43"/>
      <c r="L8" s="43" t="s">
        <v>1382</v>
      </c>
    </row>
    <row r="9" spans="1:12">
      <c r="A9" s="83">
        <v>8</v>
      </c>
      <c r="B9" s="43" t="s">
        <v>1055</v>
      </c>
      <c r="C9" s="78">
        <v>101683</v>
      </c>
      <c r="D9" s="85" t="s">
        <v>1379</v>
      </c>
      <c r="E9" s="85"/>
      <c r="F9" s="43" t="s">
        <v>1056</v>
      </c>
      <c r="G9" s="44">
        <v>3158732930</v>
      </c>
      <c r="H9" s="26" t="s">
        <v>1392</v>
      </c>
      <c r="I9" s="87" t="s">
        <v>1393</v>
      </c>
      <c r="J9" s="43" t="s">
        <v>1394</v>
      </c>
      <c r="K9" s="43" t="s">
        <v>1333</v>
      </c>
      <c r="L9" s="43" t="s">
        <v>1395</v>
      </c>
    </row>
    <row r="10" spans="1:12">
      <c r="A10" s="83">
        <v>9</v>
      </c>
      <c r="B10" s="43" t="s">
        <v>801</v>
      </c>
      <c r="C10" s="44">
        <v>76643</v>
      </c>
      <c r="D10" s="85"/>
      <c r="E10" s="85"/>
      <c r="F10" s="43" t="s">
        <v>802</v>
      </c>
      <c r="G10" s="44" t="s">
        <v>805</v>
      </c>
      <c r="H10" s="43" t="s">
        <v>803</v>
      </c>
      <c r="I10" s="87"/>
      <c r="J10" s="43" t="s">
        <v>804</v>
      </c>
      <c r="K10" s="43" t="s">
        <v>1336</v>
      </c>
      <c r="L10" s="43"/>
    </row>
    <row r="11" spans="1:12">
      <c r="A11" s="83">
        <v>10</v>
      </c>
      <c r="B11" s="43" t="s">
        <v>496</v>
      </c>
      <c r="C11" s="78">
        <v>60021</v>
      </c>
      <c r="D11" s="85" t="s">
        <v>1379</v>
      </c>
      <c r="E11" s="85"/>
      <c r="F11" s="43" t="s">
        <v>497</v>
      </c>
      <c r="G11" s="44">
        <v>3223116587</v>
      </c>
      <c r="H11" s="43" t="s">
        <v>498</v>
      </c>
      <c r="I11" s="86" t="s">
        <v>1396</v>
      </c>
      <c r="J11" s="43" t="s">
        <v>1385</v>
      </c>
      <c r="K11" s="43"/>
      <c r="L11" s="43" t="s">
        <v>1397</v>
      </c>
    </row>
    <row r="12" spans="1:12">
      <c r="A12" s="83">
        <v>11</v>
      </c>
      <c r="B12" s="43" t="s">
        <v>845</v>
      </c>
      <c r="C12" s="78">
        <v>101207</v>
      </c>
      <c r="D12" s="85" t="s">
        <v>1379</v>
      </c>
      <c r="E12" s="85"/>
      <c r="F12" s="43" t="s">
        <v>846</v>
      </c>
      <c r="G12" s="44" t="s">
        <v>849</v>
      </c>
      <c r="H12" s="26" t="s">
        <v>847</v>
      </c>
      <c r="I12" s="87" t="s">
        <v>1398</v>
      </c>
      <c r="J12" s="43" t="s">
        <v>1399</v>
      </c>
      <c r="K12" s="43" t="s">
        <v>1334</v>
      </c>
      <c r="L12" s="43" t="s">
        <v>1395</v>
      </c>
    </row>
    <row r="13" spans="1:12">
      <c r="A13" s="83">
        <v>12</v>
      </c>
      <c r="B13" s="43" t="s">
        <v>872</v>
      </c>
      <c r="C13" s="78">
        <v>126044</v>
      </c>
      <c r="D13" s="85" t="s">
        <v>1379</v>
      </c>
      <c r="E13" s="85"/>
      <c r="F13" s="43" t="s">
        <v>873</v>
      </c>
      <c r="G13" s="44" t="s">
        <v>876</v>
      </c>
      <c r="H13" s="26" t="s">
        <v>1400</v>
      </c>
      <c r="I13" s="86" t="s">
        <v>1401</v>
      </c>
      <c r="J13" s="43" t="s">
        <v>1385</v>
      </c>
      <c r="K13" s="43"/>
      <c r="L13" s="43" t="s">
        <v>1395</v>
      </c>
    </row>
    <row r="14" spans="1:12">
      <c r="A14" s="83">
        <v>13</v>
      </c>
      <c r="B14" s="43" t="s">
        <v>193</v>
      </c>
      <c r="C14" s="44">
        <v>103792</v>
      </c>
      <c r="D14" s="85"/>
      <c r="E14" s="85"/>
      <c r="F14" s="43" t="s">
        <v>194</v>
      </c>
      <c r="G14" s="44" t="s">
        <v>197</v>
      </c>
      <c r="H14" s="43" t="s">
        <v>195</v>
      </c>
      <c r="I14" s="86"/>
      <c r="J14" s="43" t="s">
        <v>196</v>
      </c>
      <c r="K14" s="43" t="s">
        <v>1337</v>
      </c>
      <c r="L14" s="43"/>
    </row>
    <row r="15" spans="1:12">
      <c r="A15" s="83">
        <v>14</v>
      </c>
      <c r="B15" s="43" t="s">
        <v>249</v>
      </c>
      <c r="C15" s="78">
        <v>27228</v>
      </c>
      <c r="D15" s="85" t="s">
        <v>1379</v>
      </c>
      <c r="E15" s="85" t="s">
        <v>1379</v>
      </c>
      <c r="F15" s="43" t="s">
        <v>250</v>
      </c>
      <c r="G15" s="44">
        <v>3144311354</v>
      </c>
      <c r="H15" s="43" t="s">
        <v>251</v>
      </c>
      <c r="I15" s="86" t="s">
        <v>1402</v>
      </c>
      <c r="J15" s="43" t="s">
        <v>1385</v>
      </c>
      <c r="K15" s="43"/>
      <c r="L15" s="43" t="s">
        <v>1403</v>
      </c>
    </row>
    <row r="16" spans="1:12">
      <c r="A16" s="83">
        <v>15</v>
      </c>
      <c r="B16" s="43" t="s">
        <v>1404</v>
      </c>
      <c r="C16" s="78">
        <v>102784</v>
      </c>
      <c r="D16" s="85" t="s">
        <v>1379</v>
      </c>
      <c r="E16" s="85"/>
      <c r="F16" s="43" t="s">
        <v>1405</v>
      </c>
      <c r="G16" s="44">
        <v>3203390601</v>
      </c>
      <c r="H16" s="43" t="s">
        <v>1406</v>
      </c>
      <c r="I16" s="86" t="s">
        <v>1407</v>
      </c>
      <c r="J16" s="43" t="s">
        <v>1385</v>
      </c>
      <c r="K16" s="43"/>
      <c r="L16" s="43" t="s">
        <v>1408</v>
      </c>
    </row>
    <row r="17" spans="1:12">
      <c r="A17" s="83">
        <v>16</v>
      </c>
      <c r="B17" s="43" t="s">
        <v>712</v>
      </c>
      <c r="C17" s="78">
        <v>165966</v>
      </c>
      <c r="D17" s="85" t="s">
        <v>1379</v>
      </c>
      <c r="E17" s="85"/>
      <c r="F17" s="43" t="s">
        <v>713</v>
      </c>
      <c r="G17" s="44" t="s">
        <v>716</v>
      </c>
      <c r="H17" s="43" t="s">
        <v>714</v>
      </c>
      <c r="I17" s="86" t="s">
        <v>1409</v>
      </c>
      <c r="J17" s="43" t="s">
        <v>1385</v>
      </c>
      <c r="K17" s="43"/>
      <c r="L17" s="43" t="s">
        <v>1410</v>
      </c>
    </row>
    <row r="18" spans="1:12">
      <c r="A18" s="83">
        <v>17</v>
      </c>
      <c r="B18" s="43" t="s">
        <v>1411</v>
      </c>
      <c r="C18" s="78">
        <v>76957</v>
      </c>
      <c r="D18" s="88"/>
      <c r="E18" s="85" t="s">
        <v>1379</v>
      </c>
      <c r="F18" s="43" t="s">
        <v>1350</v>
      </c>
      <c r="G18" s="44">
        <v>3112392177</v>
      </c>
      <c r="H18" s="26" t="s">
        <v>1351</v>
      </c>
      <c r="I18" s="87" t="s">
        <v>1412</v>
      </c>
      <c r="J18" s="43" t="s">
        <v>1385</v>
      </c>
      <c r="K18" s="43"/>
      <c r="L18" s="43" t="s">
        <v>1413</v>
      </c>
    </row>
    <row r="19" spans="1:12">
      <c r="A19" s="83">
        <v>18</v>
      </c>
      <c r="B19" s="43" t="s">
        <v>1267</v>
      </c>
      <c r="C19" s="78">
        <v>193932</v>
      </c>
      <c r="D19" s="85" t="s">
        <v>1379</v>
      </c>
      <c r="E19" s="85" t="s">
        <v>1379</v>
      </c>
      <c r="F19" s="43" t="s">
        <v>1414</v>
      </c>
      <c r="G19" s="44" t="s">
        <v>1271</v>
      </c>
      <c r="H19" s="26" t="s">
        <v>1415</v>
      </c>
      <c r="I19" s="86" t="s">
        <v>1416</v>
      </c>
      <c r="J19" s="43" t="s">
        <v>1417</v>
      </c>
      <c r="K19" s="43" t="s">
        <v>1333</v>
      </c>
      <c r="L19" s="43" t="s">
        <v>1418</v>
      </c>
    </row>
    <row r="20" spans="1:12">
      <c r="A20" s="83">
        <v>19</v>
      </c>
      <c r="B20" s="43" t="s">
        <v>1319</v>
      </c>
      <c r="C20" s="78">
        <v>93390</v>
      </c>
      <c r="D20" s="85" t="s">
        <v>1379</v>
      </c>
      <c r="E20" s="85"/>
      <c r="F20" s="43" t="s">
        <v>1320</v>
      </c>
      <c r="G20" s="44" t="s">
        <v>1323</v>
      </c>
      <c r="H20" s="43" t="s">
        <v>1321</v>
      </c>
      <c r="I20" s="86" t="s">
        <v>1419</v>
      </c>
      <c r="J20" s="43" t="s">
        <v>1385</v>
      </c>
      <c r="K20" s="43"/>
      <c r="L20" s="43" t="s">
        <v>1395</v>
      </c>
    </row>
    <row r="21" spans="1:12">
      <c r="A21" s="83">
        <v>20</v>
      </c>
      <c r="B21" s="43" t="s">
        <v>170</v>
      </c>
      <c r="C21" s="78">
        <v>42930</v>
      </c>
      <c r="D21" s="85" t="s">
        <v>1379</v>
      </c>
      <c r="E21" s="85"/>
      <c r="F21" s="43" t="s">
        <v>172</v>
      </c>
      <c r="G21" s="44" t="s">
        <v>175</v>
      </c>
      <c r="H21" s="43" t="s">
        <v>173</v>
      </c>
      <c r="I21" s="86" t="s">
        <v>1420</v>
      </c>
      <c r="J21" s="43" t="s">
        <v>174</v>
      </c>
      <c r="K21" s="43" t="s">
        <v>1335</v>
      </c>
      <c r="L21" s="43" t="s">
        <v>1421</v>
      </c>
    </row>
    <row r="22" spans="1:12">
      <c r="A22" s="83">
        <v>21</v>
      </c>
      <c r="B22" s="43" t="s">
        <v>409</v>
      </c>
      <c r="C22" s="78">
        <v>23288</v>
      </c>
      <c r="D22" s="85" t="s">
        <v>1379</v>
      </c>
      <c r="E22" s="85" t="s">
        <v>1379</v>
      </c>
      <c r="F22" s="43" t="s">
        <v>410</v>
      </c>
      <c r="G22" s="44">
        <v>3152078387</v>
      </c>
      <c r="H22" s="26" t="s">
        <v>1422</v>
      </c>
      <c r="I22" s="87" t="s">
        <v>1423</v>
      </c>
      <c r="J22" s="43" t="s">
        <v>1424</v>
      </c>
      <c r="K22" s="43" t="s">
        <v>1337</v>
      </c>
      <c r="L22" s="43" t="s">
        <v>1425</v>
      </c>
    </row>
    <row r="23" spans="1:12">
      <c r="A23" s="83">
        <v>22</v>
      </c>
      <c r="B23" s="43" t="s">
        <v>1195</v>
      </c>
      <c r="C23" s="78">
        <v>29028</v>
      </c>
      <c r="D23" s="85" t="s">
        <v>1379</v>
      </c>
      <c r="E23" s="85"/>
      <c r="F23" s="43" t="s">
        <v>1196</v>
      </c>
      <c r="G23" s="44" t="s">
        <v>1199</v>
      </c>
      <c r="H23" s="43" t="s">
        <v>1197</v>
      </c>
      <c r="I23" s="86" t="s">
        <v>1426</v>
      </c>
      <c r="J23" s="43" t="s">
        <v>1427</v>
      </c>
      <c r="K23" s="43" t="s">
        <v>1337</v>
      </c>
      <c r="L23" s="43" t="s">
        <v>1428</v>
      </c>
    </row>
    <row r="24" spans="1:12">
      <c r="A24" s="83">
        <v>23</v>
      </c>
      <c r="B24" s="43" t="s">
        <v>442</v>
      </c>
      <c r="C24" s="78">
        <v>78291</v>
      </c>
      <c r="D24" s="85"/>
      <c r="E24" s="85" t="s">
        <v>1379</v>
      </c>
      <c r="F24" s="43" t="s">
        <v>443</v>
      </c>
      <c r="G24" s="44">
        <v>3176712570</v>
      </c>
      <c r="H24" s="43" t="s">
        <v>444</v>
      </c>
      <c r="I24" s="86" t="s">
        <v>1429</v>
      </c>
      <c r="J24" s="43" t="s">
        <v>1245</v>
      </c>
      <c r="K24" s="43" t="s">
        <v>1337</v>
      </c>
      <c r="L24" s="43" t="s">
        <v>1430</v>
      </c>
    </row>
    <row r="25" spans="1:12">
      <c r="A25" s="83">
        <v>24</v>
      </c>
      <c r="B25" s="43" t="s">
        <v>473</v>
      </c>
      <c r="C25" s="78">
        <v>27287</v>
      </c>
      <c r="D25" s="85" t="s">
        <v>1379</v>
      </c>
      <c r="E25" s="85" t="s">
        <v>1379</v>
      </c>
      <c r="F25" s="43" t="s">
        <v>474</v>
      </c>
      <c r="G25" s="44" t="s">
        <v>477</v>
      </c>
      <c r="H25" s="26" t="s">
        <v>475</v>
      </c>
      <c r="I25" s="86" t="s">
        <v>1431</v>
      </c>
      <c r="J25" s="43" t="s">
        <v>1432</v>
      </c>
      <c r="K25" s="43" t="s">
        <v>1337</v>
      </c>
      <c r="L25" s="43" t="s">
        <v>1395</v>
      </c>
    </row>
    <row r="26" spans="1:12">
      <c r="A26" s="83">
        <v>25</v>
      </c>
      <c r="B26" s="43" t="s">
        <v>478</v>
      </c>
      <c r="C26" s="78">
        <v>118011</v>
      </c>
      <c r="D26" s="85" t="s">
        <v>1379</v>
      </c>
      <c r="E26" s="85"/>
      <c r="F26" s="43" t="s">
        <v>474</v>
      </c>
      <c r="G26" s="44">
        <v>3005693381</v>
      </c>
      <c r="H26" s="26" t="s">
        <v>1433</v>
      </c>
      <c r="I26" s="86" t="s">
        <v>1431</v>
      </c>
      <c r="J26" s="43" t="s">
        <v>480</v>
      </c>
      <c r="K26" s="43" t="s">
        <v>1337</v>
      </c>
      <c r="L26" s="43" t="s">
        <v>1434</v>
      </c>
    </row>
    <row r="27" spans="1:12">
      <c r="A27" s="83">
        <v>26</v>
      </c>
      <c r="B27" s="43" t="s">
        <v>913</v>
      </c>
      <c r="C27" s="78">
        <v>14886</v>
      </c>
      <c r="D27" s="85" t="s">
        <v>1379</v>
      </c>
      <c r="E27" s="85"/>
      <c r="F27" s="43" t="s">
        <v>914</v>
      </c>
      <c r="G27" s="44">
        <v>3115518616</v>
      </c>
      <c r="H27" s="26" t="s">
        <v>1435</v>
      </c>
      <c r="I27" s="86" t="s">
        <v>1436</v>
      </c>
      <c r="J27" s="43" t="s">
        <v>1437</v>
      </c>
      <c r="K27" s="43" t="s">
        <v>1333</v>
      </c>
      <c r="L27" s="43" t="s">
        <v>1438</v>
      </c>
    </row>
    <row r="28" spans="1:12">
      <c r="A28" s="83">
        <v>27</v>
      </c>
      <c r="B28" s="43" t="s">
        <v>145</v>
      </c>
      <c r="C28" s="44">
        <v>20512</v>
      </c>
      <c r="D28" s="85"/>
      <c r="E28" s="85"/>
      <c r="F28" s="43" t="s">
        <v>146</v>
      </c>
      <c r="G28" s="44" t="s">
        <v>149</v>
      </c>
      <c r="H28" s="43" t="s">
        <v>147</v>
      </c>
      <c r="I28" s="86"/>
      <c r="J28" s="43" t="s">
        <v>148</v>
      </c>
      <c r="K28" s="43" t="s">
        <v>1333</v>
      </c>
      <c r="L28" s="43"/>
    </row>
    <row r="29" spans="1:12">
      <c r="A29" s="83">
        <v>28</v>
      </c>
      <c r="B29" s="43" t="s">
        <v>212</v>
      </c>
      <c r="C29" s="78">
        <v>171651</v>
      </c>
      <c r="D29" s="85" t="s">
        <v>1379</v>
      </c>
      <c r="E29" s="85"/>
      <c r="F29" s="43" t="s">
        <v>213</v>
      </c>
      <c r="G29" s="44" t="s">
        <v>216</v>
      </c>
      <c r="H29" s="26" t="s">
        <v>1439</v>
      </c>
      <c r="I29" s="86" t="s">
        <v>1440</v>
      </c>
      <c r="J29" s="43" t="s">
        <v>1385</v>
      </c>
      <c r="K29" s="43"/>
      <c r="L29" s="43" t="s">
        <v>1441</v>
      </c>
    </row>
    <row r="30" spans="1:12">
      <c r="A30" s="83">
        <v>29</v>
      </c>
      <c r="B30" s="43" t="s">
        <v>1224</v>
      </c>
      <c r="C30" s="78">
        <v>12938</v>
      </c>
      <c r="D30" s="85" t="s">
        <v>1379</v>
      </c>
      <c r="E30" s="85"/>
      <c r="F30" s="43" t="s">
        <v>1221</v>
      </c>
      <c r="G30" s="44" t="s">
        <v>1223</v>
      </c>
      <c r="H30" s="26" t="s">
        <v>1222</v>
      </c>
      <c r="I30" s="86" t="s">
        <v>1442</v>
      </c>
      <c r="J30" s="43" t="s">
        <v>1349</v>
      </c>
      <c r="K30" s="43" t="s">
        <v>1333</v>
      </c>
      <c r="L30" s="43" t="s">
        <v>1443</v>
      </c>
    </row>
    <row r="31" spans="1:12">
      <c r="A31" s="83">
        <v>30</v>
      </c>
      <c r="B31" s="43" t="s">
        <v>1182</v>
      </c>
      <c r="C31" s="44">
        <v>209480</v>
      </c>
      <c r="D31" s="85"/>
      <c r="E31" s="85"/>
      <c r="F31" s="43" t="s">
        <v>1183</v>
      </c>
      <c r="G31" s="44" t="s">
        <v>1186</v>
      </c>
      <c r="H31" s="43" t="s">
        <v>1184</v>
      </c>
      <c r="I31" s="86"/>
      <c r="J31" s="43" t="s">
        <v>1185</v>
      </c>
      <c r="K31" s="43"/>
      <c r="L31" s="43"/>
    </row>
    <row r="32" spans="1:12">
      <c r="A32" s="83">
        <v>31</v>
      </c>
      <c r="B32" s="43" t="s">
        <v>267</v>
      </c>
      <c r="C32" s="78">
        <v>159032</v>
      </c>
      <c r="D32" s="85" t="s">
        <v>1379</v>
      </c>
      <c r="E32" s="85" t="s">
        <v>1379</v>
      </c>
      <c r="F32" s="43" t="s">
        <v>268</v>
      </c>
      <c r="G32" s="44" t="s">
        <v>271</v>
      </c>
      <c r="H32" s="26" t="s">
        <v>1444</v>
      </c>
      <c r="I32" s="86" t="s">
        <v>1445</v>
      </c>
      <c r="J32" s="43" t="s">
        <v>1385</v>
      </c>
      <c r="K32" s="43"/>
      <c r="L32" s="43" t="s">
        <v>1446</v>
      </c>
    </row>
    <row r="33" spans="1:12">
      <c r="A33" s="83">
        <v>32</v>
      </c>
      <c r="B33" s="43" t="s">
        <v>1288</v>
      </c>
      <c r="C33" s="78">
        <v>80901</v>
      </c>
      <c r="D33" s="85" t="s">
        <v>1379</v>
      </c>
      <c r="E33" s="85" t="s">
        <v>1379</v>
      </c>
      <c r="F33" s="43" t="s">
        <v>1289</v>
      </c>
      <c r="G33" s="44">
        <v>3138253298</v>
      </c>
      <c r="H33" s="43" t="s">
        <v>1290</v>
      </c>
      <c r="I33" s="86" t="s">
        <v>1447</v>
      </c>
      <c r="J33" s="43" t="s">
        <v>1448</v>
      </c>
      <c r="K33" s="43" t="s">
        <v>1334</v>
      </c>
      <c r="L33" s="43" t="s">
        <v>1449</v>
      </c>
    </row>
    <row r="36" spans="1:12">
      <c r="A36" s="89">
        <v>7</v>
      </c>
      <c r="B36" s="45" t="s">
        <v>1450</v>
      </c>
    </row>
    <row r="37" spans="1:12">
      <c r="A37" s="89">
        <v>1</v>
      </c>
      <c r="B37" s="45" t="s">
        <v>1451</v>
      </c>
    </row>
  </sheetData>
  <autoFilter ref="A1:L33" xr:uid="{2EB87710-028C-4B14-9DC6-8AEFF60C594F}"/>
  <hyperlinks>
    <hyperlink ref="H8" r:id="rId1" xr:uid="{33469CB0-E664-46FD-9E3F-1D9E7EDFB17A}"/>
    <hyperlink ref="H9" r:id="rId2" xr:uid="{1D5257CF-6702-4D1C-8EE7-5AEE7E2601A1}"/>
    <hyperlink ref="H12" r:id="rId3" xr:uid="{45343ADF-5E48-4A1A-A010-482703C44AA5}"/>
    <hyperlink ref="H22" r:id="rId4" xr:uid="{E9BF886A-D331-45A5-9B8E-90CCDE95443F}"/>
    <hyperlink ref="H18" r:id="rId5" xr:uid="{A73DEEE2-187C-40A4-A431-9FD4D7D798BD}"/>
    <hyperlink ref="H5" r:id="rId6" xr:uid="{E21A973D-AD2C-4198-9534-EC4E083A09CD}"/>
    <hyperlink ref="H19" r:id="rId7" xr:uid="{6684E0F4-A1E8-4A97-90B2-82BA8F4180D0}"/>
    <hyperlink ref="H13" r:id="rId8" xr:uid="{4BA1A088-6ACE-41E3-AEA3-C1274E2FB6A7}"/>
    <hyperlink ref="H32" r:id="rId9" xr:uid="{4444ED49-891A-448C-860C-A52953EEB039}"/>
    <hyperlink ref="H25" r:id="rId10" xr:uid="{1CD073D1-69CA-412F-8C35-8EF572AAAFD0}"/>
    <hyperlink ref="H30" r:id="rId11" xr:uid="{D78F36A9-4972-487D-909F-9D11BDE1B542}"/>
    <hyperlink ref="H26" r:id="rId12" xr:uid="{D88D8C1A-5C2C-4AEB-95DF-F9220137F73F}"/>
    <hyperlink ref="H27" r:id="rId13" xr:uid="{BCA7C53F-7C6E-4E9E-9F05-0947EC2BFF71}"/>
    <hyperlink ref="H29" r:id="rId14" xr:uid="{5132F22A-A8D7-4C13-B44D-18395CA87444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A0AC6-0702-4887-B517-681FF0FFB5AD}">
  <sheetPr filterMode="1"/>
  <dimension ref="A1:K295"/>
  <sheetViews>
    <sheetView workbookViewId="0">
      <selection activeCell="A273" sqref="A273"/>
    </sheetView>
  </sheetViews>
  <sheetFormatPr baseColWidth="10" defaultColWidth="9.140625" defaultRowHeight="15"/>
  <cols>
    <col min="1" max="1" width="5.28515625" style="3" customWidth="1"/>
    <col min="2" max="2" width="45" customWidth="1"/>
    <col min="3" max="3" width="15" style="7" customWidth="1"/>
    <col min="4" max="4" width="23.28515625" hidden="1" customWidth="1"/>
    <col min="5" max="5" width="39.28515625" hidden="1" customWidth="1"/>
    <col min="6" max="6" width="43" hidden="1" customWidth="1"/>
    <col min="7" max="7" width="41.7109375" customWidth="1"/>
    <col min="8" max="8" width="49.140625" customWidth="1"/>
    <col min="9" max="9" width="43.28515625" customWidth="1"/>
    <col min="10" max="10" width="24" style="7" customWidth="1"/>
  </cols>
  <sheetData>
    <row r="1" spans="1:10" s="3" customFormat="1">
      <c r="A1" s="1" t="s">
        <v>0</v>
      </c>
      <c r="B1" s="1" t="s">
        <v>1352</v>
      </c>
      <c r="C1" s="1" t="s">
        <v>1</v>
      </c>
      <c r="D1" s="24" t="s">
        <v>2</v>
      </c>
      <c r="E1" s="1" t="s">
        <v>3</v>
      </c>
      <c r="F1" s="22" t="s">
        <v>4</v>
      </c>
      <c r="G1" s="1" t="s">
        <v>5</v>
      </c>
      <c r="H1" s="1" t="s">
        <v>6</v>
      </c>
      <c r="I1" s="1" t="s">
        <v>1329</v>
      </c>
      <c r="J1" s="1" t="s">
        <v>1353</v>
      </c>
    </row>
    <row r="2" spans="1:10" hidden="1">
      <c r="A2" s="14">
        <v>1</v>
      </c>
      <c r="B2" s="15" t="s">
        <v>10</v>
      </c>
      <c r="C2" s="16">
        <v>245994</v>
      </c>
      <c r="D2" s="4" t="s">
        <v>11</v>
      </c>
      <c r="E2" s="4" t="s">
        <v>12</v>
      </c>
      <c r="F2" s="4" t="s">
        <v>10</v>
      </c>
      <c r="G2" s="15" t="s">
        <v>13</v>
      </c>
      <c r="H2" s="15" t="s">
        <v>14</v>
      </c>
      <c r="I2" s="15" t="s">
        <v>1331</v>
      </c>
      <c r="J2" s="16" t="s">
        <v>15</v>
      </c>
    </row>
    <row r="3" spans="1:10" hidden="1">
      <c r="A3" s="1">
        <v>2</v>
      </c>
      <c r="B3" s="4" t="s">
        <v>17</v>
      </c>
      <c r="C3" s="5">
        <v>245499</v>
      </c>
      <c r="D3" s="4" t="s">
        <v>11</v>
      </c>
      <c r="E3" s="4" t="s">
        <v>12</v>
      </c>
      <c r="F3" s="4" t="s">
        <v>17</v>
      </c>
      <c r="G3" s="4" t="s">
        <v>18</v>
      </c>
      <c r="H3" s="4" t="s">
        <v>19</v>
      </c>
      <c r="I3" s="4" t="s">
        <v>1330</v>
      </c>
      <c r="J3" s="5" t="s">
        <v>20</v>
      </c>
    </row>
    <row r="4" spans="1:10" hidden="1">
      <c r="A4" s="1">
        <v>3</v>
      </c>
      <c r="B4" s="4" t="s">
        <v>21</v>
      </c>
      <c r="C4" s="5">
        <v>245354</v>
      </c>
      <c r="D4" s="4" t="s">
        <v>11</v>
      </c>
      <c r="E4" s="4" t="s">
        <v>22</v>
      </c>
      <c r="F4" s="4" t="s">
        <v>21</v>
      </c>
      <c r="G4" s="4" t="s">
        <v>23</v>
      </c>
      <c r="H4" s="4" t="s">
        <v>24</v>
      </c>
      <c r="I4" s="4" t="s">
        <v>1331</v>
      </c>
      <c r="J4" s="5" t="s">
        <v>25</v>
      </c>
    </row>
    <row r="5" spans="1:10" hidden="1">
      <c r="A5" s="1">
        <v>4</v>
      </c>
      <c r="B5" s="4" t="s">
        <v>26</v>
      </c>
      <c r="C5" s="5">
        <v>5877</v>
      </c>
      <c r="D5" s="4" t="s">
        <v>27</v>
      </c>
      <c r="E5" s="4" t="s">
        <v>28</v>
      </c>
      <c r="F5" s="4" t="s">
        <v>29</v>
      </c>
      <c r="G5" s="4" t="s">
        <v>30</v>
      </c>
      <c r="H5" s="4" t="s">
        <v>31</v>
      </c>
      <c r="I5" s="4" t="s">
        <v>1337</v>
      </c>
      <c r="J5" s="5" t="s">
        <v>32</v>
      </c>
    </row>
    <row r="6" spans="1:10" hidden="1">
      <c r="A6" s="1">
        <v>5</v>
      </c>
      <c r="B6" s="4" t="s">
        <v>34</v>
      </c>
      <c r="C6" s="5">
        <v>245003</v>
      </c>
      <c r="D6" s="4" t="s">
        <v>11</v>
      </c>
      <c r="E6" s="4" t="s">
        <v>22</v>
      </c>
      <c r="F6" s="4" t="s">
        <v>34</v>
      </c>
      <c r="G6" s="4" t="s">
        <v>35</v>
      </c>
      <c r="H6" s="4" t="s">
        <v>36</v>
      </c>
      <c r="I6" s="4" t="s">
        <v>1331</v>
      </c>
      <c r="J6" s="5" t="s">
        <v>37</v>
      </c>
    </row>
    <row r="7" spans="1:10" hidden="1">
      <c r="A7" s="1">
        <v>6</v>
      </c>
      <c r="B7" s="4" t="s">
        <v>38</v>
      </c>
      <c r="C7" s="5">
        <v>244993</v>
      </c>
      <c r="D7" s="4" t="s">
        <v>11</v>
      </c>
      <c r="E7" s="4" t="s">
        <v>39</v>
      </c>
      <c r="F7" s="4" t="s">
        <v>40</v>
      </c>
      <c r="G7" s="4" t="s">
        <v>41</v>
      </c>
      <c r="H7" s="4" t="s">
        <v>42</v>
      </c>
      <c r="I7" s="4" t="s">
        <v>1330</v>
      </c>
      <c r="J7" s="5" t="s">
        <v>43</v>
      </c>
    </row>
    <row r="8" spans="1:10" hidden="1">
      <c r="A8" s="1">
        <v>7</v>
      </c>
      <c r="B8" s="4" t="s">
        <v>44</v>
      </c>
      <c r="C8" s="5">
        <v>244968</v>
      </c>
      <c r="D8" s="4" t="s">
        <v>27</v>
      </c>
      <c r="E8" s="4" t="s">
        <v>28</v>
      </c>
      <c r="F8" s="4" t="s">
        <v>45</v>
      </c>
      <c r="G8" s="4" t="s">
        <v>46</v>
      </c>
      <c r="H8" s="4" t="s">
        <v>47</v>
      </c>
      <c r="I8" s="4" t="s">
        <v>1337</v>
      </c>
      <c r="J8" s="5" t="s">
        <v>48</v>
      </c>
    </row>
    <row r="9" spans="1:10" hidden="1">
      <c r="A9" s="1">
        <v>8</v>
      </c>
      <c r="B9" s="4" t="s">
        <v>49</v>
      </c>
      <c r="C9" s="5">
        <v>80122</v>
      </c>
      <c r="D9" s="4" t="s">
        <v>11</v>
      </c>
      <c r="E9" s="4" t="s">
        <v>39</v>
      </c>
      <c r="F9" s="4" t="s">
        <v>50</v>
      </c>
      <c r="G9" s="4" t="s">
        <v>51</v>
      </c>
      <c r="H9" s="4" t="s">
        <v>52</v>
      </c>
      <c r="I9" s="4" t="s">
        <v>1330</v>
      </c>
      <c r="J9" s="5" t="s">
        <v>53</v>
      </c>
    </row>
    <row r="10" spans="1:10" hidden="1">
      <c r="A10" s="1">
        <v>9</v>
      </c>
      <c r="B10" s="4" t="s">
        <v>55</v>
      </c>
      <c r="C10" s="5">
        <v>179545</v>
      </c>
      <c r="D10" s="4" t="s">
        <v>11</v>
      </c>
      <c r="E10" s="4" t="s">
        <v>12</v>
      </c>
      <c r="F10" s="4" t="s">
        <v>17</v>
      </c>
      <c r="G10" s="4" t="s">
        <v>18</v>
      </c>
      <c r="H10" s="4" t="s">
        <v>56</v>
      </c>
      <c r="I10" s="4" t="s">
        <v>1330</v>
      </c>
      <c r="J10" s="5" t="s">
        <v>20</v>
      </c>
    </row>
    <row r="11" spans="1:10" hidden="1">
      <c r="A11" s="1">
        <v>10</v>
      </c>
      <c r="B11" s="4" t="s">
        <v>57</v>
      </c>
      <c r="C11" s="5">
        <v>244610</v>
      </c>
      <c r="D11" s="4" t="s">
        <v>11</v>
      </c>
      <c r="E11" s="4" t="s">
        <v>12</v>
      </c>
      <c r="F11" s="4" t="s">
        <v>58</v>
      </c>
      <c r="G11" s="4" t="s">
        <v>59</v>
      </c>
      <c r="H11" s="4" t="s">
        <v>60</v>
      </c>
      <c r="I11" s="4" t="s">
        <v>1330</v>
      </c>
      <c r="J11" s="5" t="s">
        <v>61</v>
      </c>
    </row>
    <row r="12" spans="1:10" hidden="1">
      <c r="A12"/>
      <c r="B12" t="s">
        <v>62</v>
      </c>
      <c r="C12">
        <v>181977</v>
      </c>
      <c r="D12" t="s">
        <v>63</v>
      </c>
      <c r="E12" t="s">
        <v>64</v>
      </c>
      <c r="F12" t="s">
        <v>65</v>
      </c>
      <c r="G12" t="s">
        <v>66</v>
      </c>
      <c r="H12" t="s">
        <v>67</v>
      </c>
      <c r="J12" t="s">
        <v>68</v>
      </c>
    </row>
    <row r="13" spans="1:10" hidden="1">
      <c r="A13" s="1">
        <v>11</v>
      </c>
      <c r="B13" s="4" t="s">
        <v>69</v>
      </c>
      <c r="C13" s="5">
        <v>244307</v>
      </c>
      <c r="D13" s="4" t="s">
        <v>11</v>
      </c>
      <c r="E13" s="4" t="s">
        <v>12</v>
      </c>
      <c r="F13" s="4" t="s">
        <v>69</v>
      </c>
      <c r="G13" s="4" t="s">
        <v>70</v>
      </c>
      <c r="H13" s="4" t="s">
        <v>71</v>
      </c>
      <c r="I13" s="4" t="s">
        <v>1330</v>
      </c>
      <c r="J13" s="5" t="s">
        <v>72</v>
      </c>
    </row>
    <row r="14" spans="1:10" hidden="1">
      <c r="A14" s="1">
        <v>12</v>
      </c>
      <c r="B14" s="4" t="s">
        <v>73</v>
      </c>
      <c r="C14" s="5">
        <v>244240</v>
      </c>
      <c r="D14" s="4" t="s">
        <v>11</v>
      </c>
      <c r="E14" s="4" t="s">
        <v>39</v>
      </c>
      <c r="F14" s="4" t="s">
        <v>73</v>
      </c>
      <c r="G14" s="4" t="s">
        <v>74</v>
      </c>
      <c r="H14" s="4" t="s">
        <v>75</v>
      </c>
      <c r="I14" s="4" t="s">
        <v>1330</v>
      </c>
      <c r="J14" s="5" t="s">
        <v>76</v>
      </c>
    </row>
    <row r="15" spans="1:10" hidden="1">
      <c r="A15" s="1">
        <v>13</v>
      </c>
      <c r="B15" s="4" t="s">
        <v>77</v>
      </c>
      <c r="C15" s="5">
        <v>167958</v>
      </c>
      <c r="D15" s="4" t="s">
        <v>27</v>
      </c>
      <c r="E15" s="4" t="s">
        <v>78</v>
      </c>
      <c r="F15" s="4" t="s">
        <v>79</v>
      </c>
      <c r="G15" s="4" t="s">
        <v>80</v>
      </c>
      <c r="H15" s="4" t="s">
        <v>81</v>
      </c>
      <c r="I15" s="4" t="s">
        <v>1330</v>
      </c>
      <c r="J15" s="5" t="s">
        <v>82</v>
      </c>
    </row>
    <row r="16" spans="1:10" hidden="1">
      <c r="A16" s="1">
        <v>14</v>
      </c>
      <c r="B16" s="4" t="s">
        <v>83</v>
      </c>
      <c r="C16" s="5">
        <v>243608</v>
      </c>
      <c r="D16" s="4" t="s">
        <v>11</v>
      </c>
      <c r="E16" s="4" t="s">
        <v>39</v>
      </c>
      <c r="F16" s="4" t="s">
        <v>83</v>
      </c>
      <c r="G16" s="4" t="s">
        <v>84</v>
      </c>
      <c r="H16" s="4" t="s">
        <v>85</v>
      </c>
      <c r="I16" s="4" t="s">
        <v>1332</v>
      </c>
      <c r="J16" s="5" t="s">
        <v>86</v>
      </c>
    </row>
    <row r="17" spans="1:10" hidden="1">
      <c r="A17"/>
      <c r="B17" t="s">
        <v>87</v>
      </c>
      <c r="C17">
        <v>243550</v>
      </c>
      <c r="D17" t="s">
        <v>88</v>
      </c>
      <c r="E17" t="s">
        <v>89</v>
      </c>
      <c r="F17" t="s">
        <v>90</v>
      </c>
      <c r="G17" t="s">
        <v>91</v>
      </c>
      <c r="H17" t="s">
        <v>92</v>
      </c>
      <c r="J17" t="s">
        <v>93</v>
      </c>
    </row>
    <row r="18" spans="1:10">
      <c r="A18" s="1">
        <v>1</v>
      </c>
      <c r="B18" s="4" t="s">
        <v>94</v>
      </c>
      <c r="C18" s="5">
        <v>129469</v>
      </c>
      <c r="D18" s="25" t="s">
        <v>95</v>
      </c>
      <c r="E18" s="18" t="s">
        <v>96</v>
      </c>
      <c r="F18" s="23" t="s">
        <v>94</v>
      </c>
      <c r="G18" s="4" t="s">
        <v>97</v>
      </c>
      <c r="H18" s="4" t="s">
        <v>98</v>
      </c>
      <c r="I18" s="4" t="s">
        <v>1334</v>
      </c>
      <c r="J18" s="5" t="s">
        <v>99</v>
      </c>
    </row>
    <row r="19" spans="1:10" hidden="1">
      <c r="A19" s="14">
        <v>15</v>
      </c>
      <c r="B19" s="15" t="s">
        <v>100</v>
      </c>
      <c r="C19" s="16">
        <v>220852</v>
      </c>
      <c r="D19" s="15" t="s">
        <v>11</v>
      </c>
      <c r="E19" s="15" t="s">
        <v>39</v>
      </c>
      <c r="F19" s="15" t="s">
        <v>101</v>
      </c>
      <c r="G19" s="15" t="s">
        <v>102</v>
      </c>
      <c r="H19" s="15" t="s">
        <v>103</v>
      </c>
      <c r="I19" s="15" t="s">
        <v>1347</v>
      </c>
      <c r="J19" s="16" t="s">
        <v>104</v>
      </c>
    </row>
    <row r="20" spans="1:10" hidden="1">
      <c r="A20"/>
      <c r="B20" t="s">
        <v>105</v>
      </c>
      <c r="C20">
        <v>60094</v>
      </c>
      <c r="D20" t="s">
        <v>106</v>
      </c>
      <c r="E20" t="s">
        <v>107</v>
      </c>
      <c r="F20" t="s">
        <v>108</v>
      </c>
      <c r="G20" t="s">
        <v>109</v>
      </c>
      <c r="H20" t="s">
        <v>110</v>
      </c>
      <c r="J20" t="s">
        <v>111</v>
      </c>
    </row>
    <row r="21" spans="1:10" hidden="1">
      <c r="A21" s="1">
        <v>16</v>
      </c>
      <c r="B21" s="4" t="s">
        <v>112</v>
      </c>
      <c r="C21" s="5">
        <v>137284</v>
      </c>
      <c r="D21" s="4" t="s">
        <v>11</v>
      </c>
      <c r="E21" s="4" t="s">
        <v>39</v>
      </c>
      <c r="F21" s="4" t="s">
        <v>112</v>
      </c>
      <c r="G21" s="4" t="s">
        <v>113</v>
      </c>
      <c r="H21" s="4" t="s">
        <v>114</v>
      </c>
      <c r="I21" s="4" t="s">
        <v>1330</v>
      </c>
      <c r="J21" s="5" t="s">
        <v>115</v>
      </c>
    </row>
    <row r="22" spans="1:10" hidden="1">
      <c r="A22" s="1">
        <v>17</v>
      </c>
      <c r="B22" s="4" t="s">
        <v>116</v>
      </c>
      <c r="C22" s="5">
        <v>153240</v>
      </c>
      <c r="D22" s="4" t="s">
        <v>27</v>
      </c>
      <c r="E22" s="4" t="s">
        <v>28</v>
      </c>
      <c r="F22" s="4" t="s">
        <v>117</v>
      </c>
      <c r="G22" s="4" t="s">
        <v>118</v>
      </c>
      <c r="H22" s="4" t="s">
        <v>119</v>
      </c>
      <c r="I22" s="4" t="s">
        <v>1333</v>
      </c>
      <c r="J22" s="5" t="s">
        <v>120</v>
      </c>
    </row>
    <row r="23" spans="1:10" hidden="1">
      <c r="A23" s="1">
        <v>18</v>
      </c>
      <c r="B23" s="4" t="s">
        <v>121</v>
      </c>
      <c r="C23" s="5">
        <v>220348</v>
      </c>
      <c r="D23" s="4" t="s">
        <v>11</v>
      </c>
      <c r="E23" s="4" t="s">
        <v>39</v>
      </c>
      <c r="F23" s="4" t="s">
        <v>122</v>
      </c>
      <c r="G23" s="4" t="s">
        <v>123</v>
      </c>
      <c r="H23" s="4" t="s">
        <v>124</v>
      </c>
      <c r="I23" s="4" t="s">
        <v>1330</v>
      </c>
      <c r="J23" s="5" t="s">
        <v>125</v>
      </c>
    </row>
    <row r="24" spans="1:10" hidden="1">
      <c r="A24" s="1">
        <v>19</v>
      </c>
      <c r="B24" s="4" t="s">
        <v>126</v>
      </c>
      <c r="C24" s="5">
        <v>88410</v>
      </c>
      <c r="D24" s="4" t="s">
        <v>11</v>
      </c>
      <c r="E24" s="4" t="s">
        <v>39</v>
      </c>
      <c r="F24" s="4" t="s">
        <v>126</v>
      </c>
      <c r="G24" s="4" t="s">
        <v>127</v>
      </c>
      <c r="H24" s="4" t="s">
        <v>128</v>
      </c>
      <c r="I24" s="4" t="s">
        <v>1330</v>
      </c>
      <c r="J24" s="5" t="s">
        <v>129</v>
      </c>
    </row>
    <row r="25" spans="1:10" hidden="1">
      <c r="A25"/>
      <c r="B25" t="s">
        <v>130</v>
      </c>
      <c r="C25">
        <v>65689</v>
      </c>
      <c r="D25" t="s">
        <v>88</v>
      </c>
      <c r="E25" t="s">
        <v>89</v>
      </c>
      <c r="F25" t="s">
        <v>131</v>
      </c>
      <c r="G25" t="s">
        <v>132</v>
      </c>
      <c r="H25" t="s">
        <v>133</v>
      </c>
      <c r="J25" t="s">
        <v>134</v>
      </c>
    </row>
    <row r="26" spans="1:10" hidden="1">
      <c r="A26" s="1">
        <v>20</v>
      </c>
      <c r="B26" s="4" t="s">
        <v>135</v>
      </c>
      <c r="C26" s="5">
        <v>44419</v>
      </c>
      <c r="D26" s="4" t="s">
        <v>27</v>
      </c>
      <c r="E26" s="4" t="s">
        <v>78</v>
      </c>
      <c r="F26" s="4" t="s">
        <v>136</v>
      </c>
      <c r="G26" s="4" t="s">
        <v>137</v>
      </c>
      <c r="H26" s="4" t="s">
        <v>138</v>
      </c>
      <c r="I26" s="4" t="s">
        <v>1330</v>
      </c>
      <c r="J26" s="5" t="s">
        <v>139</v>
      </c>
    </row>
    <row r="27" spans="1:10" hidden="1">
      <c r="A27"/>
      <c r="B27" t="s">
        <v>140</v>
      </c>
      <c r="C27">
        <v>26164</v>
      </c>
      <c r="D27" t="s">
        <v>88</v>
      </c>
      <c r="E27" t="s">
        <v>89</v>
      </c>
      <c r="F27" t="s">
        <v>141</v>
      </c>
      <c r="G27" t="s">
        <v>142</v>
      </c>
      <c r="H27" t="s">
        <v>143</v>
      </c>
      <c r="J27" t="s">
        <v>144</v>
      </c>
    </row>
    <row r="28" spans="1:10" hidden="1">
      <c r="A28"/>
      <c r="B28" t="s">
        <v>145</v>
      </c>
      <c r="C28">
        <v>20512</v>
      </c>
      <c r="D28" t="s">
        <v>106</v>
      </c>
      <c r="E28" t="s">
        <v>107</v>
      </c>
      <c r="F28" t="s">
        <v>146</v>
      </c>
      <c r="G28" t="s">
        <v>147</v>
      </c>
      <c r="H28" t="s">
        <v>148</v>
      </c>
      <c r="J28" t="s">
        <v>149</v>
      </c>
    </row>
    <row r="29" spans="1:10" hidden="1">
      <c r="A29" s="1">
        <v>21</v>
      </c>
      <c r="B29" s="4" t="s">
        <v>150</v>
      </c>
      <c r="C29" s="5">
        <v>111388</v>
      </c>
      <c r="D29" s="4" t="s">
        <v>11</v>
      </c>
      <c r="E29" s="4" t="s">
        <v>151</v>
      </c>
      <c r="F29" s="4" t="s">
        <v>150</v>
      </c>
      <c r="G29" s="4" t="s">
        <v>152</v>
      </c>
      <c r="H29" s="4" t="s">
        <v>153</v>
      </c>
      <c r="I29" s="4" t="s">
        <v>1330</v>
      </c>
      <c r="J29" s="5" t="s">
        <v>154</v>
      </c>
    </row>
    <row r="30" spans="1:10" hidden="1">
      <c r="A30" s="1">
        <v>22</v>
      </c>
      <c r="B30" s="4" t="s">
        <v>155</v>
      </c>
      <c r="C30" s="5">
        <v>88945</v>
      </c>
      <c r="D30" s="4" t="s">
        <v>27</v>
      </c>
      <c r="E30" s="4" t="s">
        <v>28</v>
      </c>
      <c r="F30" s="4" t="s">
        <v>156</v>
      </c>
      <c r="G30" s="4" t="s">
        <v>157</v>
      </c>
      <c r="H30" s="4" t="s">
        <v>158</v>
      </c>
      <c r="I30" s="4" t="s">
        <v>1332</v>
      </c>
      <c r="J30" s="5" t="s">
        <v>159</v>
      </c>
    </row>
    <row r="31" spans="1:10" hidden="1">
      <c r="A31" s="1">
        <v>23</v>
      </c>
      <c r="B31" s="4" t="s">
        <v>160</v>
      </c>
      <c r="C31" s="5">
        <v>108998</v>
      </c>
      <c r="D31" s="4" t="s">
        <v>11</v>
      </c>
      <c r="E31" s="4" t="s">
        <v>39</v>
      </c>
      <c r="F31" s="4" t="s">
        <v>161</v>
      </c>
      <c r="G31" s="4" t="s">
        <v>162</v>
      </c>
      <c r="H31" s="4" t="s">
        <v>163</v>
      </c>
      <c r="I31" s="4" t="s">
        <v>1330</v>
      </c>
      <c r="J31" s="5" t="s">
        <v>164</v>
      </c>
    </row>
    <row r="32" spans="1:10" hidden="1">
      <c r="A32" s="1">
        <v>24</v>
      </c>
      <c r="B32" s="4" t="s">
        <v>165</v>
      </c>
      <c r="C32" s="5">
        <v>85082</v>
      </c>
      <c r="D32" s="4" t="s">
        <v>11</v>
      </c>
      <c r="E32" s="4" t="s">
        <v>39</v>
      </c>
      <c r="F32" s="4" t="s">
        <v>166</v>
      </c>
      <c r="G32" s="4" t="s">
        <v>167</v>
      </c>
      <c r="H32" s="4" t="s">
        <v>168</v>
      </c>
      <c r="I32" s="4" t="s">
        <v>1330</v>
      </c>
      <c r="J32" s="5" t="s">
        <v>169</v>
      </c>
    </row>
    <row r="33" spans="1:10" hidden="1">
      <c r="A33"/>
      <c r="B33" t="s">
        <v>170</v>
      </c>
      <c r="C33">
        <v>42930</v>
      </c>
      <c r="D33" t="s">
        <v>106</v>
      </c>
      <c r="E33" t="s">
        <v>171</v>
      </c>
      <c r="F33" t="s">
        <v>172</v>
      </c>
      <c r="G33" t="s">
        <v>173</v>
      </c>
      <c r="H33" t="s">
        <v>174</v>
      </c>
      <c r="J33" t="s">
        <v>175</v>
      </c>
    </row>
    <row r="34" spans="1:10" hidden="1">
      <c r="A34" s="1">
        <v>25</v>
      </c>
      <c r="B34" s="4" t="s">
        <v>176</v>
      </c>
      <c r="C34" s="5">
        <v>119466</v>
      </c>
      <c r="D34" s="4" t="s">
        <v>11</v>
      </c>
      <c r="E34" s="4" t="s">
        <v>39</v>
      </c>
      <c r="F34" s="4" t="s">
        <v>176</v>
      </c>
      <c r="G34" s="4" t="s">
        <v>177</v>
      </c>
      <c r="H34" s="4" t="s">
        <v>178</v>
      </c>
      <c r="I34" s="4" t="s">
        <v>1330</v>
      </c>
      <c r="J34" s="5" t="s">
        <v>179</v>
      </c>
    </row>
    <row r="35" spans="1:10" hidden="1">
      <c r="A35" s="1">
        <v>26</v>
      </c>
      <c r="B35" s="4" t="s">
        <v>180</v>
      </c>
      <c r="C35" s="5">
        <v>203555</v>
      </c>
      <c r="D35" s="4" t="s">
        <v>11</v>
      </c>
      <c r="E35" s="4" t="s">
        <v>151</v>
      </c>
      <c r="F35" s="4" t="s">
        <v>180</v>
      </c>
      <c r="G35" s="4" t="s">
        <v>181</v>
      </c>
      <c r="H35" s="4" t="s">
        <v>182</v>
      </c>
      <c r="I35" s="4" t="s">
        <v>1330</v>
      </c>
      <c r="J35" s="5" t="s">
        <v>183</v>
      </c>
    </row>
    <row r="36" spans="1:10" hidden="1">
      <c r="A36"/>
      <c r="B36" t="s">
        <v>184</v>
      </c>
      <c r="C36">
        <v>128084</v>
      </c>
      <c r="D36" t="s">
        <v>106</v>
      </c>
      <c r="E36" t="s">
        <v>171</v>
      </c>
      <c r="F36" t="s">
        <v>185</v>
      </c>
      <c r="G36" t="s">
        <v>186</v>
      </c>
      <c r="H36" t="s">
        <v>187</v>
      </c>
      <c r="J36" t="s">
        <v>188</v>
      </c>
    </row>
    <row r="37" spans="1:10" hidden="1">
      <c r="A37" s="1">
        <v>27</v>
      </c>
      <c r="B37" s="4" t="s">
        <v>189</v>
      </c>
      <c r="C37" s="5">
        <v>198151</v>
      </c>
      <c r="D37" s="4" t="s">
        <v>11</v>
      </c>
      <c r="E37" s="4" t="s">
        <v>39</v>
      </c>
      <c r="F37" s="4" t="s">
        <v>189</v>
      </c>
      <c r="G37" s="4" t="s">
        <v>190</v>
      </c>
      <c r="H37" s="4" t="s">
        <v>191</v>
      </c>
      <c r="I37" s="4" t="s">
        <v>1330</v>
      </c>
      <c r="J37" s="5" t="s">
        <v>192</v>
      </c>
    </row>
    <row r="38" spans="1:10" hidden="1">
      <c r="A38"/>
      <c r="B38" t="s">
        <v>193</v>
      </c>
      <c r="C38">
        <v>103792</v>
      </c>
      <c r="D38" t="s">
        <v>106</v>
      </c>
      <c r="E38" t="s">
        <v>171</v>
      </c>
      <c r="F38" t="s">
        <v>194</v>
      </c>
      <c r="G38" t="s">
        <v>195</v>
      </c>
      <c r="H38" t="s">
        <v>196</v>
      </c>
      <c r="J38" t="s">
        <v>197</v>
      </c>
    </row>
    <row r="39" spans="1:10" hidden="1">
      <c r="A39" s="1">
        <v>28</v>
      </c>
      <c r="B39" s="4" t="s">
        <v>198</v>
      </c>
      <c r="C39" s="5">
        <v>97408</v>
      </c>
      <c r="D39" s="4" t="s">
        <v>11</v>
      </c>
      <c r="E39" s="4" t="s">
        <v>39</v>
      </c>
      <c r="F39" s="4" t="s">
        <v>198</v>
      </c>
      <c r="G39" s="4" t="s">
        <v>199</v>
      </c>
      <c r="H39" s="4" t="s">
        <v>200</v>
      </c>
      <c r="I39" s="4" t="s">
        <v>1334</v>
      </c>
      <c r="J39" s="5" t="s">
        <v>201</v>
      </c>
    </row>
    <row r="40" spans="1:10" hidden="1">
      <c r="A40" s="1">
        <v>29</v>
      </c>
      <c r="B40" s="4" t="s">
        <v>202</v>
      </c>
      <c r="C40" s="5">
        <v>55689</v>
      </c>
      <c r="D40" s="4" t="s">
        <v>27</v>
      </c>
      <c r="E40" s="4" t="s">
        <v>28</v>
      </c>
      <c r="F40" s="4" t="s">
        <v>203</v>
      </c>
      <c r="G40" s="4" t="s">
        <v>204</v>
      </c>
      <c r="H40" s="4" t="s">
        <v>205</v>
      </c>
      <c r="I40" s="4" t="s">
        <v>1333</v>
      </c>
      <c r="J40" s="5" t="s">
        <v>206</v>
      </c>
    </row>
    <row r="41" spans="1:10" hidden="1">
      <c r="A41" s="1">
        <v>30</v>
      </c>
      <c r="B41" s="4" t="s">
        <v>207</v>
      </c>
      <c r="C41" s="5">
        <v>22002</v>
      </c>
      <c r="D41" s="4" t="s">
        <v>27</v>
      </c>
      <c r="E41" s="4" t="s">
        <v>28</v>
      </c>
      <c r="F41" s="4" t="s">
        <v>208</v>
      </c>
      <c r="G41" s="4" t="s">
        <v>209</v>
      </c>
      <c r="H41" s="4" t="s">
        <v>210</v>
      </c>
      <c r="I41" s="4" t="s">
        <v>1333</v>
      </c>
      <c r="J41" s="5" t="s">
        <v>211</v>
      </c>
    </row>
    <row r="42" spans="1:10" hidden="1">
      <c r="A42"/>
      <c r="B42" t="s">
        <v>212</v>
      </c>
      <c r="C42">
        <v>171651</v>
      </c>
      <c r="D42" t="s">
        <v>106</v>
      </c>
      <c r="E42" t="s">
        <v>171</v>
      </c>
      <c r="F42" t="s">
        <v>213</v>
      </c>
      <c r="G42" t="s">
        <v>214</v>
      </c>
      <c r="H42" t="s">
        <v>215</v>
      </c>
      <c r="J42" t="s">
        <v>216</v>
      </c>
    </row>
    <row r="43" spans="1:10" hidden="1">
      <c r="A43" s="1">
        <v>31</v>
      </c>
      <c r="B43" s="4" t="s">
        <v>217</v>
      </c>
      <c r="C43" s="5">
        <v>179966</v>
      </c>
      <c r="D43" s="4" t="s">
        <v>11</v>
      </c>
      <c r="E43" s="4" t="s">
        <v>22</v>
      </c>
      <c r="F43" s="4" t="s">
        <v>217</v>
      </c>
      <c r="G43" s="4" t="s">
        <v>218</v>
      </c>
      <c r="H43" s="4" t="s">
        <v>219</v>
      </c>
      <c r="I43" s="4" t="s">
        <v>1337</v>
      </c>
      <c r="J43" s="5" t="s">
        <v>220</v>
      </c>
    </row>
    <row r="44" spans="1:10" hidden="1">
      <c r="A44"/>
      <c r="B44" t="s">
        <v>221</v>
      </c>
      <c r="C44">
        <v>70556</v>
      </c>
      <c r="D44" t="s">
        <v>106</v>
      </c>
      <c r="E44" t="s">
        <v>107</v>
      </c>
      <c r="F44" t="s">
        <v>222</v>
      </c>
      <c r="G44" t="s">
        <v>223</v>
      </c>
      <c r="H44" t="s">
        <v>224</v>
      </c>
      <c r="J44" t="s">
        <v>225</v>
      </c>
    </row>
    <row r="45" spans="1:10" hidden="1">
      <c r="A45" s="1">
        <v>32</v>
      </c>
      <c r="B45" s="4" t="s">
        <v>226</v>
      </c>
      <c r="C45" s="5">
        <v>124632</v>
      </c>
      <c r="D45" s="4" t="s">
        <v>27</v>
      </c>
      <c r="E45" s="4" t="s">
        <v>28</v>
      </c>
      <c r="F45" s="4" t="s">
        <v>227</v>
      </c>
      <c r="G45" s="4" t="s">
        <v>228</v>
      </c>
      <c r="H45" s="4" t="s">
        <v>229</v>
      </c>
      <c r="I45" s="4" t="s">
        <v>1330</v>
      </c>
      <c r="J45" s="5" t="s">
        <v>230</v>
      </c>
    </row>
    <row r="46" spans="1:10" hidden="1">
      <c r="A46" s="1">
        <v>33</v>
      </c>
      <c r="B46" s="4" t="s">
        <v>231</v>
      </c>
      <c r="C46" s="5">
        <v>143982</v>
      </c>
      <c r="D46" s="4" t="s">
        <v>11</v>
      </c>
      <c r="E46" s="4" t="s">
        <v>12</v>
      </c>
      <c r="F46" s="4" t="s">
        <v>231</v>
      </c>
      <c r="G46" s="4" t="s">
        <v>232</v>
      </c>
      <c r="H46" s="4" t="s">
        <v>233</v>
      </c>
      <c r="I46" s="4" t="s">
        <v>1330</v>
      </c>
      <c r="J46" s="5" t="s">
        <v>234</v>
      </c>
    </row>
    <row r="47" spans="1:10" hidden="1">
      <c r="A47" s="1">
        <v>34</v>
      </c>
      <c r="B47" s="4" t="s">
        <v>235</v>
      </c>
      <c r="C47" s="5">
        <v>129670</v>
      </c>
      <c r="D47" s="4" t="s">
        <v>11</v>
      </c>
      <c r="E47" s="4" t="s">
        <v>39</v>
      </c>
      <c r="F47" s="4" t="s">
        <v>235</v>
      </c>
      <c r="G47" s="4" t="s">
        <v>236</v>
      </c>
      <c r="H47" s="4" t="s">
        <v>237</v>
      </c>
      <c r="I47" s="4" t="s">
        <v>1330</v>
      </c>
      <c r="J47" s="5" t="s">
        <v>238</v>
      </c>
    </row>
    <row r="48" spans="1:10" hidden="1">
      <c r="A48" s="1">
        <v>35</v>
      </c>
      <c r="B48" s="4" t="s">
        <v>239</v>
      </c>
      <c r="C48" s="5">
        <v>11171</v>
      </c>
      <c r="D48" s="4" t="s">
        <v>27</v>
      </c>
      <c r="E48" s="4" t="s">
        <v>28</v>
      </c>
      <c r="F48" s="4" t="s">
        <v>240</v>
      </c>
      <c r="G48" s="4" t="s">
        <v>241</v>
      </c>
      <c r="H48" s="4" t="s">
        <v>242</v>
      </c>
      <c r="I48" s="4" t="s">
        <v>1330</v>
      </c>
      <c r="J48" s="5" t="s">
        <v>243</v>
      </c>
    </row>
    <row r="49" spans="1:10" hidden="1">
      <c r="A49" s="1">
        <v>36</v>
      </c>
      <c r="B49" s="4" t="s">
        <v>244</v>
      </c>
      <c r="C49" s="5">
        <v>24651</v>
      </c>
      <c r="D49" s="4" t="s">
        <v>27</v>
      </c>
      <c r="E49" s="4" t="s">
        <v>28</v>
      </c>
      <c r="F49" s="4" t="s">
        <v>245</v>
      </c>
      <c r="G49" s="4" t="s">
        <v>246</v>
      </c>
      <c r="H49" s="4" t="s">
        <v>247</v>
      </c>
      <c r="I49" s="4" t="s">
        <v>1330</v>
      </c>
      <c r="J49" s="5" t="s">
        <v>248</v>
      </c>
    </row>
    <row r="50" spans="1:10" hidden="1">
      <c r="A50"/>
      <c r="B50" t="s">
        <v>249</v>
      </c>
      <c r="C50">
        <v>27228</v>
      </c>
      <c r="D50" t="s">
        <v>106</v>
      </c>
      <c r="E50" t="s">
        <v>107</v>
      </c>
      <c r="F50" t="s">
        <v>250</v>
      </c>
      <c r="G50" t="s">
        <v>251</v>
      </c>
      <c r="H50" t="s">
        <v>252</v>
      </c>
      <c r="J50" t="s">
        <v>253</v>
      </c>
    </row>
    <row r="51" spans="1:10" hidden="1">
      <c r="A51" s="1">
        <v>37</v>
      </c>
      <c r="B51" s="4" t="s">
        <v>254</v>
      </c>
      <c r="C51" s="5">
        <v>220724</v>
      </c>
      <c r="D51" s="4" t="s">
        <v>11</v>
      </c>
      <c r="E51" s="4" t="s">
        <v>39</v>
      </c>
      <c r="F51" s="4" t="s">
        <v>254</v>
      </c>
      <c r="G51" s="4" t="s">
        <v>255</v>
      </c>
      <c r="H51" s="4" t="s">
        <v>1343</v>
      </c>
      <c r="I51" s="4" t="s">
        <v>1335</v>
      </c>
      <c r="J51" s="5" t="s">
        <v>256</v>
      </c>
    </row>
    <row r="52" spans="1:10" hidden="1">
      <c r="A52" s="1">
        <v>38</v>
      </c>
      <c r="B52" s="4" t="s">
        <v>257</v>
      </c>
      <c r="C52" s="5">
        <v>138676</v>
      </c>
      <c r="D52" s="4" t="s">
        <v>11</v>
      </c>
      <c r="E52" s="4" t="s">
        <v>151</v>
      </c>
      <c r="F52" s="4" t="s">
        <v>258</v>
      </c>
      <c r="G52" s="4" t="s">
        <v>259</v>
      </c>
      <c r="H52" s="4" t="s">
        <v>260</v>
      </c>
      <c r="I52" s="4" t="s">
        <v>1330</v>
      </c>
      <c r="J52" s="5" t="s">
        <v>261</v>
      </c>
    </row>
    <row r="53" spans="1:10" hidden="1">
      <c r="A53" s="1">
        <v>39</v>
      </c>
      <c r="B53" s="4" t="s">
        <v>262</v>
      </c>
      <c r="C53" s="5">
        <v>59367</v>
      </c>
      <c r="D53" s="4" t="s">
        <v>11</v>
      </c>
      <c r="E53" s="4" t="s">
        <v>39</v>
      </c>
      <c r="F53" s="4" t="s">
        <v>263</v>
      </c>
      <c r="G53" s="4" t="s">
        <v>264</v>
      </c>
      <c r="H53" s="4" t="s">
        <v>265</v>
      </c>
      <c r="I53" s="4" t="s">
        <v>1330</v>
      </c>
      <c r="J53" s="5" t="s">
        <v>266</v>
      </c>
    </row>
    <row r="54" spans="1:10" hidden="1">
      <c r="A54"/>
      <c r="B54" t="s">
        <v>267</v>
      </c>
      <c r="C54">
        <v>159032</v>
      </c>
      <c r="D54" t="s">
        <v>106</v>
      </c>
      <c r="E54" t="s">
        <v>171</v>
      </c>
      <c r="F54" t="s">
        <v>268</v>
      </c>
      <c r="G54" t="s">
        <v>269</v>
      </c>
      <c r="H54" t="s">
        <v>270</v>
      </c>
      <c r="J54" t="s">
        <v>271</v>
      </c>
    </row>
    <row r="55" spans="1:10" hidden="1">
      <c r="A55" s="1">
        <v>40</v>
      </c>
      <c r="B55" s="4" t="s">
        <v>272</v>
      </c>
      <c r="C55" s="5">
        <v>215604</v>
      </c>
      <c r="D55" s="4" t="s">
        <v>11</v>
      </c>
      <c r="E55" s="4" t="s">
        <v>39</v>
      </c>
      <c r="F55" s="4" t="s">
        <v>272</v>
      </c>
      <c r="G55" s="4" t="s">
        <v>273</v>
      </c>
      <c r="H55" s="4" t="s">
        <v>274</v>
      </c>
      <c r="I55" s="4" t="s">
        <v>1332</v>
      </c>
      <c r="J55" s="5" t="s">
        <v>275</v>
      </c>
    </row>
    <row r="56" spans="1:10" hidden="1">
      <c r="A56" s="1">
        <v>41</v>
      </c>
      <c r="B56" s="4" t="s">
        <v>276</v>
      </c>
      <c r="C56" s="5">
        <v>189043</v>
      </c>
      <c r="D56" s="4" t="s">
        <v>11</v>
      </c>
      <c r="E56" s="4" t="s">
        <v>39</v>
      </c>
      <c r="F56" s="4" t="s">
        <v>276</v>
      </c>
      <c r="G56" s="4" t="s">
        <v>277</v>
      </c>
      <c r="H56" s="4" t="s">
        <v>278</v>
      </c>
      <c r="I56" s="4" t="s">
        <v>1332</v>
      </c>
      <c r="J56" s="5" t="s">
        <v>279</v>
      </c>
    </row>
    <row r="57" spans="1:10" hidden="1">
      <c r="A57" s="1">
        <v>42</v>
      </c>
      <c r="B57" s="4" t="s">
        <v>280</v>
      </c>
      <c r="C57" s="5">
        <v>77581</v>
      </c>
      <c r="D57" s="4" t="s">
        <v>11</v>
      </c>
      <c r="E57" s="4" t="s">
        <v>39</v>
      </c>
      <c r="F57" s="4" t="s">
        <v>281</v>
      </c>
      <c r="G57" s="4" t="s">
        <v>282</v>
      </c>
      <c r="H57" s="4" t="s">
        <v>283</v>
      </c>
      <c r="I57" s="4" t="s">
        <v>1330</v>
      </c>
      <c r="J57" s="5" t="s">
        <v>284</v>
      </c>
    </row>
    <row r="58" spans="1:10" hidden="1">
      <c r="A58" s="1">
        <v>43</v>
      </c>
      <c r="B58" s="4" t="s">
        <v>285</v>
      </c>
      <c r="C58" s="5">
        <v>14260</v>
      </c>
      <c r="D58" s="4" t="s">
        <v>27</v>
      </c>
      <c r="E58" s="4" t="s">
        <v>28</v>
      </c>
      <c r="F58" s="4" t="s">
        <v>286</v>
      </c>
      <c r="G58" s="4" t="s">
        <v>287</v>
      </c>
      <c r="H58" s="4" t="s">
        <v>288</v>
      </c>
      <c r="I58" s="4" t="s">
        <v>1330</v>
      </c>
      <c r="J58" s="5" t="s">
        <v>289</v>
      </c>
    </row>
    <row r="59" spans="1:10" hidden="1">
      <c r="A59" s="1">
        <v>44</v>
      </c>
      <c r="B59" s="4" t="s">
        <v>290</v>
      </c>
      <c r="C59" s="5">
        <v>109205</v>
      </c>
      <c r="D59" s="4" t="s">
        <v>27</v>
      </c>
      <c r="E59" s="4" t="s">
        <v>78</v>
      </c>
      <c r="F59" s="4" t="s">
        <v>291</v>
      </c>
      <c r="G59" s="4" t="s">
        <v>292</v>
      </c>
      <c r="H59" s="4" t="s">
        <v>293</v>
      </c>
      <c r="I59" s="4" t="s">
        <v>1330</v>
      </c>
      <c r="J59" s="5" t="s">
        <v>294</v>
      </c>
    </row>
    <row r="60" spans="1:10" hidden="1">
      <c r="A60" s="1">
        <v>45</v>
      </c>
      <c r="B60" s="4" t="s">
        <v>295</v>
      </c>
      <c r="C60" s="5">
        <v>48948</v>
      </c>
      <c r="D60" s="4" t="s">
        <v>27</v>
      </c>
      <c r="E60" s="4" t="s">
        <v>78</v>
      </c>
      <c r="F60" s="4" t="s">
        <v>296</v>
      </c>
      <c r="G60" s="4" t="s">
        <v>297</v>
      </c>
      <c r="H60" s="4" t="s">
        <v>298</v>
      </c>
      <c r="I60" s="4" t="s">
        <v>1330</v>
      </c>
      <c r="J60" s="5" t="s">
        <v>299</v>
      </c>
    </row>
    <row r="61" spans="1:10" hidden="1">
      <c r="A61" s="1">
        <v>46</v>
      </c>
      <c r="B61" s="4" t="s">
        <v>300</v>
      </c>
      <c r="C61" s="5">
        <v>165489</v>
      </c>
      <c r="D61" s="4" t="s">
        <v>11</v>
      </c>
      <c r="E61" s="4" t="s">
        <v>39</v>
      </c>
      <c r="F61" s="4" t="s">
        <v>300</v>
      </c>
      <c r="G61" s="4" t="s">
        <v>301</v>
      </c>
      <c r="H61" s="4" t="s">
        <v>302</v>
      </c>
      <c r="I61" s="4" t="s">
        <v>1330</v>
      </c>
      <c r="J61" s="5" t="s">
        <v>303</v>
      </c>
    </row>
    <row r="62" spans="1:10" hidden="1">
      <c r="A62" s="1">
        <v>47</v>
      </c>
      <c r="B62" s="4" t="s">
        <v>304</v>
      </c>
      <c r="C62" s="5">
        <v>59708</v>
      </c>
      <c r="D62" s="4" t="s">
        <v>11</v>
      </c>
      <c r="E62" s="4" t="s">
        <v>39</v>
      </c>
      <c r="F62" s="4" t="s">
        <v>305</v>
      </c>
      <c r="G62" s="4" t="s">
        <v>306</v>
      </c>
      <c r="H62" s="4" t="s">
        <v>307</v>
      </c>
      <c r="I62" s="4" t="s">
        <v>1330</v>
      </c>
      <c r="J62" s="5" t="s">
        <v>308</v>
      </c>
    </row>
    <row r="63" spans="1:10" hidden="1">
      <c r="A63" s="1">
        <v>48</v>
      </c>
      <c r="B63" s="4" t="s">
        <v>309</v>
      </c>
      <c r="C63" s="5">
        <v>27503</v>
      </c>
      <c r="D63" s="4" t="s">
        <v>11</v>
      </c>
      <c r="E63" s="4" t="s">
        <v>39</v>
      </c>
      <c r="F63" s="4" t="s">
        <v>310</v>
      </c>
      <c r="G63" s="4" t="s">
        <v>311</v>
      </c>
      <c r="H63" s="4" t="s">
        <v>312</v>
      </c>
      <c r="I63" s="4" t="s">
        <v>1332</v>
      </c>
      <c r="J63" s="5" t="s">
        <v>313</v>
      </c>
    </row>
    <row r="64" spans="1:10" hidden="1">
      <c r="A64" s="1">
        <v>49</v>
      </c>
      <c r="B64" s="4" t="s">
        <v>314</v>
      </c>
      <c r="C64" s="5">
        <v>112614</v>
      </c>
      <c r="D64" s="4" t="s">
        <v>27</v>
      </c>
      <c r="E64" s="4" t="s">
        <v>315</v>
      </c>
      <c r="F64" s="4" t="s">
        <v>316</v>
      </c>
      <c r="G64" s="4" t="s">
        <v>317</v>
      </c>
      <c r="H64" s="4" t="s">
        <v>318</v>
      </c>
      <c r="I64" s="4" t="s">
        <v>1330</v>
      </c>
      <c r="J64" s="5" t="s">
        <v>319</v>
      </c>
    </row>
    <row r="65" spans="1:10" hidden="1">
      <c r="A65" s="1">
        <v>50</v>
      </c>
      <c r="B65" s="4" t="s">
        <v>320</v>
      </c>
      <c r="C65" s="5">
        <v>111391</v>
      </c>
      <c r="D65" s="4" t="s">
        <v>11</v>
      </c>
      <c r="E65" s="4" t="s">
        <v>151</v>
      </c>
      <c r="F65" s="4" t="s">
        <v>320</v>
      </c>
      <c r="G65" s="4" t="s">
        <v>321</v>
      </c>
      <c r="H65" s="4" t="s">
        <v>322</v>
      </c>
      <c r="I65" s="4" t="s">
        <v>1330</v>
      </c>
      <c r="J65" s="5" t="s">
        <v>323</v>
      </c>
    </row>
    <row r="66" spans="1:10" hidden="1">
      <c r="A66" s="1">
        <v>51</v>
      </c>
      <c r="B66" s="4" t="s">
        <v>324</v>
      </c>
      <c r="C66" s="5">
        <v>242461</v>
      </c>
      <c r="D66" s="4" t="s">
        <v>11</v>
      </c>
      <c r="E66" s="4" t="s">
        <v>12</v>
      </c>
      <c r="F66" s="4" t="s">
        <v>324</v>
      </c>
      <c r="G66" s="4" t="s">
        <v>325</v>
      </c>
      <c r="H66" s="4" t="s">
        <v>326</v>
      </c>
      <c r="I66" s="4" t="s">
        <v>1335</v>
      </c>
      <c r="J66" s="5" t="s">
        <v>327</v>
      </c>
    </row>
    <row r="67" spans="1:10" hidden="1">
      <c r="A67" s="1">
        <v>52</v>
      </c>
      <c r="B67" s="4" t="s">
        <v>328</v>
      </c>
      <c r="C67" s="5">
        <v>98177</v>
      </c>
      <c r="D67" s="4" t="s">
        <v>11</v>
      </c>
      <c r="E67" s="4" t="s">
        <v>12</v>
      </c>
      <c r="F67" s="4" t="s">
        <v>328</v>
      </c>
      <c r="G67" s="4" t="s">
        <v>329</v>
      </c>
      <c r="H67" s="4" t="s">
        <v>330</v>
      </c>
      <c r="I67" s="4" t="s">
        <v>1330</v>
      </c>
      <c r="J67" s="5" t="s">
        <v>331</v>
      </c>
    </row>
    <row r="68" spans="1:10" hidden="1">
      <c r="A68" s="1">
        <v>53</v>
      </c>
      <c r="B68" s="4" t="s">
        <v>332</v>
      </c>
      <c r="C68" s="5">
        <v>18765</v>
      </c>
      <c r="D68" s="4" t="s">
        <v>27</v>
      </c>
      <c r="E68" s="4" t="s">
        <v>78</v>
      </c>
      <c r="F68" s="4" t="s">
        <v>333</v>
      </c>
      <c r="G68" s="4" t="s">
        <v>334</v>
      </c>
      <c r="H68" s="4" t="s">
        <v>335</v>
      </c>
      <c r="I68" s="4" t="s">
        <v>1330</v>
      </c>
      <c r="J68" s="5" t="s">
        <v>336</v>
      </c>
    </row>
    <row r="69" spans="1:10" hidden="1">
      <c r="A69" s="1">
        <v>54</v>
      </c>
      <c r="B69" s="4" t="s">
        <v>337</v>
      </c>
      <c r="C69" s="5">
        <v>146719</v>
      </c>
      <c r="D69" s="4" t="s">
        <v>11</v>
      </c>
      <c r="E69" s="4" t="s">
        <v>12</v>
      </c>
      <c r="F69" s="4" t="s">
        <v>337</v>
      </c>
      <c r="G69" s="4" t="s">
        <v>338</v>
      </c>
      <c r="H69" s="4" t="s">
        <v>339</v>
      </c>
      <c r="I69" s="4" t="s">
        <v>1330</v>
      </c>
      <c r="J69" s="5" t="s">
        <v>340</v>
      </c>
    </row>
    <row r="70" spans="1:10" hidden="1">
      <c r="A70" s="10">
        <v>55</v>
      </c>
      <c r="B70" s="11" t="s">
        <v>341</v>
      </c>
      <c r="C70" s="12">
        <v>242348</v>
      </c>
      <c r="D70" s="11" t="s">
        <v>11</v>
      </c>
      <c r="E70" s="11" t="s">
        <v>39</v>
      </c>
      <c r="F70" s="11" t="s">
        <v>341</v>
      </c>
      <c r="G70" s="11" t="s">
        <v>342</v>
      </c>
      <c r="H70" s="11" t="s">
        <v>343</v>
      </c>
      <c r="I70" s="11" t="s">
        <v>1333</v>
      </c>
      <c r="J70" s="12" t="s">
        <v>344</v>
      </c>
    </row>
    <row r="71" spans="1:10">
      <c r="A71" s="1">
        <v>2</v>
      </c>
      <c r="B71" s="4" t="s">
        <v>345</v>
      </c>
      <c r="C71" s="5">
        <v>160629</v>
      </c>
      <c r="D71" s="25" t="s">
        <v>95</v>
      </c>
      <c r="E71" s="18" t="s">
        <v>96</v>
      </c>
      <c r="F71" s="23" t="s">
        <v>345</v>
      </c>
      <c r="G71" s="4" t="s">
        <v>346</v>
      </c>
      <c r="H71" s="4" t="s">
        <v>347</v>
      </c>
      <c r="I71" s="4"/>
      <c r="J71" s="5" t="s">
        <v>348</v>
      </c>
    </row>
    <row r="72" spans="1:10" hidden="1">
      <c r="A72" s="14">
        <v>56</v>
      </c>
      <c r="B72" s="15" t="s">
        <v>349</v>
      </c>
      <c r="C72" s="16">
        <v>93481</v>
      </c>
      <c r="D72" s="15" t="s">
        <v>11</v>
      </c>
      <c r="E72" s="15" t="s">
        <v>39</v>
      </c>
      <c r="F72" s="15" t="s">
        <v>349</v>
      </c>
      <c r="G72" s="15" t="s">
        <v>350</v>
      </c>
      <c r="H72" s="15" t="s">
        <v>351</v>
      </c>
      <c r="I72" s="15" t="s">
        <v>1330</v>
      </c>
      <c r="J72" s="16" t="s">
        <v>352</v>
      </c>
    </row>
    <row r="73" spans="1:10" hidden="1">
      <c r="A73" s="1">
        <v>57</v>
      </c>
      <c r="B73" s="4" t="s">
        <v>353</v>
      </c>
      <c r="C73" s="5">
        <v>93985</v>
      </c>
      <c r="D73" s="4" t="s">
        <v>27</v>
      </c>
      <c r="E73" s="4" t="s">
        <v>78</v>
      </c>
      <c r="F73" s="4" t="s">
        <v>333</v>
      </c>
      <c r="G73" s="4" t="s">
        <v>334</v>
      </c>
      <c r="H73" s="4" t="s">
        <v>354</v>
      </c>
      <c r="I73" s="4" t="s">
        <v>1330</v>
      </c>
      <c r="J73" s="5" t="s">
        <v>336</v>
      </c>
    </row>
    <row r="74" spans="1:10" hidden="1">
      <c r="A74" s="1">
        <v>58</v>
      </c>
      <c r="B74" s="4" t="s">
        <v>355</v>
      </c>
      <c r="C74" s="5">
        <v>34613</v>
      </c>
      <c r="D74" s="4" t="s">
        <v>11</v>
      </c>
      <c r="E74" s="4" t="s">
        <v>39</v>
      </c>
      <c r="F74" s="4" t="s">
        <v>356</v>
      </c>
      <c r="G74" s="4" t="s">
        <v>357</v>
      </c>
      <c r="H74" s="4" t="s">
        <v>358</v>
      </c>
      <c r="I74" s="4" t="s">
        <v>1330</v>
      </c>
      <c r="J74" s="5" t="s">
        <v>359</v>
      </c>
    </row>
    <row r="75" spans="1:10" hidden="1">
      <c r="A75" s="1">
        <v>59</v>
      </c>
      <c r="B75" s="4" t="s">
        <v>360</v>
      </c>
      <c r="C75" s="5">
        <v>31036</v>
      </c>
      <c r="D75" s="4" t="s">
        <v>27</v>
      </c>
      <c r="E75" s="4" t="s">
        <v>78</v>
      </c>
      <c r="F75" s="4" t="s">
        <v>361</v>
      </c>
      <c r="G75" s="4" t="s">
        <v>362</v>
      </c>
      <c r="H75" s="4" t="s">
        <v>363</v>
      </c>
      <c r="I75" s="4" t="s">
        <v>1335</v>
      </c>
      <c r="J75" s="5" t="s">
        <v>364</v>
      </c>
    </row>
    <row r="76" spans="1:10" hidden="1">
      <c r="A76" s="1">
        <v>60</v>
      </c>
      <c r="B76" s="4" t="s">
        <v>365</v>
      </c>
      <c r="C76" s="5">
        <v>109476</v>
      </c>
      <c r="D76" s="4" t="s">
        <v>11</v>
      </c>
      <c r="E76" s="4" t="s">
        <v>39</v>
      </c>
      <c r="F76" s="4" t="s">
        <v>366</v>
      </c>
      <c r="G76" s="4" t="s">
        <v>367</v>
      </c>
      <c r="H76" s="4" t="s">
        <v>368</v>
      </c>
      <c r="I76" s="4" t="s">
        <v>1335</v>
      </c>
      <c r="J76" s="5" t="s">
        <v>369</v>
      </c>
    </row>
    <row r="77" spans="1:10" hidden="1">
      <c r="A77" s="1">
        <v>61</v>
      </c>
      <c r="B77" s="4" t="s">
        <v>370</v>
      </c>
      <c r="C77" s="5">
        <v>241873</v>
      </c>
      <c r="D77" s="4" t="s">
        <v>11</v>
      </c>
      <c r="E77" s="4" t="s">
        <v>12</v>
      </c>
      <c r="F77" s="4" t="s">
        <v>370</v>
      </c>
      <c r="G77" s="4" t="s">
        <v>371</v>
      </c>
      <c r="H77" s="4" t="s">
        <v>372</v>
      </c>
      <c r="I77" s="4" t="s">
        <v>1330</v>
      </c>
      <c r="J77" s="5" t="s">
        <v>373</v>
      </c>
    </row>
    <row r="78" spans="1:10" hidden="1">
      <c r="A78" s="1">
        <v>62</v>
      </c>
      <c r="B78" s="4" t="s">
        <v>374</v>
      </c>
      <c r="C78" s="5">
        <v>34052</v>
      </c>
      <c r="D78" s="4" t="s">
        <v>27</v>
      </c>
      <c r="E78" s="4" t="s">
        <v>28</v>
      </c>
      <c r="F78" s="4" t="s">
        <v>375</v>
      </c>
      <c r="G78" s="4" t="s">
        <v>376</v>
      </c>
      <c r="H78" s="4" t="s">
        <v>377</v>
      </c>
      <c r="I78" s="4" t="s">
        <v>1330</v>
      </c>
      <c r="J78" s="5" t="s">
        <v>378</v>
      </c>
    </row>
    <row r="79" spans="1:10" hidden="1">
      <c r="A79" s="10">
        <v>63</v>
      </c>
      <c r="B79" s="11" t="s">
        <v>379</v>
      </c>
      <c r="C79" s="12">
        <v>164006</v>
      </c>
      <c r="D79" s="11" t="s">
        <v>11</v>
      </c>
      <c r="E79" s="11" t="s">
        <v>22</v>
      </c>
      <c r="F79" s="11" t="s">
        <v>379</v>
      </c>
      <c r="G79" s="11" t="s">
        <v>380</v>
      </c>
      <c r="H79" s="11" t="s">
        <v>381</v>
      </c>
      <c r="I79" s="11" t="s">
        <v>1336</v>
      </c>
      <c r="J79" s="12" t="s">
        <v>382</v>
      </c>
    </row>
    <row r="80" spans="1:10">
      <c r="A80" s="1">
        <v>3</v>
      </c>
      <c r="B80" s="4" t="s">
        <v>383</v>
      </c>
      <c r="C80" s="5">
        <v>124365</v>
      </c>
      <c r="D80" s="25" t="s">
        <v>95</v>
      </c>
      <c r="E80" s="18" t="s">
        <v>96</v>
      </c>
      <c r="F80" s="23" t="s">
        <v>383</v>
      </c>
      <c r="G80" s="4" t="s">
        <v>384</v>
      </c>
      <c r="H80" s="4" t="s">
        <v>385</v>
      </c>
      <c r="I80" s="4" t="s">
        <v>1331</v>
      </c>
      <c r="J80" s="5" t="s">
        <v>386</v>
      </c>
    </row>
    <row r="81" spans="1:10" hidden="1">
      <c r="A81" s="14">
        <v>64</v>
      </c>
      <c r="B81" s="15" t="s">
        <v>387</v>
      </c>
      <c r="C81" s="16">
        <v>241726</v>
      </c>
      <c r="D81" s="15" t="s">
        <v>11</v>
      </c>
      <c r="E81" s="15" t="s">
        <v>12</v>
      </c>
      <c r="F81" s="15" t="s">
        <v>387</v>
      </c>
      <c r="G81" s="15" t="s">
        <v>388</v>
      </c>
      <c r="H81" s="15" t="s">
        <v>389</v>
      </c>
      <c r="I81" s="15" t="s">
        <v>1337</v>
      </c>
      <c r="J81" s="16" t="s">
        <v>390</v>
      </c>
    </row>
    <row r="82" spans="1:10" hidden="1">
      <c r="A82" s="1">
        <v>65</v>
      </c>
      <c r="B82" s="4" t="s">
        <v>391</v>
      </c>
      <c r="C82" s="5">
        <v>68484</v>
      </c>
      <c r="D82" s="4" t="s">
        <v>11</v>
      </c>
      <c r="E82" s="4" t="s">
        <v>39</v>
      </c>
      <c r="F82" s="4" t="s">
        <v>392</v>
      </c>
      <c r="G82" s="4" t="s">
        <v>393</v>
      </c>
      <c r="H82" s="4" t="s">
        <v>394</v>
      </c>
      <c r="I82" s="4" t="s">
        <v>1338</v>
      </c>
      <c r="J82" s="5" t="s">
        <v>395</v>
      </c>
    </row>
    <row r="83" spans="1:10" hidden="1">
      <c r="A83" s="1">
        <v>66</v>
      </c>
      <c r="B83" s="4" t="s">
        <v>396</v>
      </c>
      <c r="C83" s="5">
        <v>187950</v>
      </c>
      <c r="D83" s="4" t="s">
        <v>11</v>
      </c>
      <c r="E83" s="4" t="s">
        <v>39</v>
      </c>
      <c r="F83" s="4" t="s">
        <v>396</v>
      </c>
      <c r="G83" s="4" t="s">
        <v>397</v>
      </c>
      <c r="H83" s="4" t="s">
        <v>398</v>
      </c>
      <c r="I83" s="4" t="s">
        <v>1332</v>
      </c>
      <c r="J83" s="5" t="s">
        <v>399</v>
      </c>
    </row>
    <row r="84" spans="1:10" hidden="1">
      <c r="A84" s="10">
        <v>67</v>
      </c>
      <c r="B84" s="11" t="s">
        <v>400</v>
      </c>
      <c r="C84" s="12">
        <v>102653</v>
      </c>
      <c r="D84" s="11" t="s">
        <v>11</v>
      </c>
      <c r="E84" s="11" t="s">
        <v>39</v>
      </c>
      <c r="F84" s="11" t="s">
        <v>401</v>
      </c>
      <c r="G84" s="11" t="s">
        <v>402</v>
      </c>
      <c r="H84" s="11" t="s">
        <v>403</v>
      </c>
      <c r="I84" s="11" t="s">
        <v>1332</v>
      </c>
      <c r="J84" s="12" t="s">
        <v>404</v>
      </c>
    </row>
    <row r="85" spans="1:10">
      <c r="A85" s="1">
        <v>4</v>
      </c>
      <c r="B85" s="4" t="s">
        <v>405</v>
      </c>
      <c r="C85" s="5">
        <v>5308</v>
      </c>
      <c r="D85" s="25" t="s">
        <v>95</v>
      </c>
      <c r="E85" s="18" t="s">
        <v>96</v>
      </c>
      <c r="F85" s="23" t="s">
        <v>405</v>
      </c>
      <c r="G85" s="4" t="s">
        <v>406</v>
      </c>
      <c r="H85" s="4" t="s">
        <v>407</v>
      </c>
      <c r="I85" s="4" t="s">
        <v>1331</v>
      </c>
      <c r="J85" s="5" t="s">
        <v>408</v>
      </c>
    </row>
    <row r="86" spans="1:10" hidden="1">
      <c r="A86"/>
      <c r="B86" t="s">
        <v>409</v>
      </c>
      <c r="C86">
        <v>23288</v>
      </c>
      <c r="D86" t="s">
        <v>106</v>
      </c>
      <c r="E86" t="s">
        <v>171</v>
      </c>
      <c r="F86" t="s">
        <v>410</v>
      </c>
      <c r="G86" t="s">
        <v>411</v>
      </c>
      <c r="H86" t="s">
        <v>412</v>
      </c>
      <c r="J86" t="s">
        <v>408</v>
      </c>
    </row>
    <row r="87" spans="1:10" hidden="1">
      <c r="A87" s="1">
        <v>68</v>
      </c>
      <c r="B87" s="4" t="s">
        <v>413</v>
      </c>
      <c r="C87" s="5">
        <v>241502</v>
      </c>
      <c r="D87" s="4" t="s">
        <v>11</v>
      </c>
      <c r="E87" s="4" t="s">
        <v>39</v>
      </c>
      <c r="F87" s="4" t="s">
        <v>413</v>
      </c>
      <c r="G87" s="4" t="s">
        <v>414</v>
      </c>
      <c r="H87" s="4" t="s">
        <v>415</v>
      </c>
      <c r="I87" s="4" t="s">
        <v>1337</v>
      </c>
      <c r="J87" s="5" t="s">
        <v>416</v>
      </c>
    </row>
    <row r="88" spans="1:10" hidden="1">
      <c r="A88" s="1">
        <v>69</v>
      </c>
      <c r="B88" s="4" t="s">
        <v>417</v>
      </c>
      <c r="C88" s="5">
        <v>241441</v>
      </c>
      <c r="D88" s="4" t="s">
        <v>11</v>
      </c>
      <c r="E88" s="4" t="s">
        <v>39</v>
      </c>
      <c r="F88" s="4" t="s">
        <v>417</v>
      </c>
      <c r="G88" s="4" t="s">
        <v>418</v>
      </c>
      <c r="H88" s="4" t="s">
        <v>419</v>
      </c>
      <c r="I88" s="4" t="s">
        <v>1330</v>
      </c>
      <c r="J88" s="5" t="s">
        <v>420</v>
      </c>
    </row>
    <row r="89" spans="1:10" hidden="1">
      <c r="A89" s="1">
        <v>70</v>
      </c>
      <c r="B89" s="4" t="s">
        <v>421</v>
      </c>
      <c r="C89" s="5">
        <v>138772</v>
      </c>
      <c r="D89" s="4" t="s">
        <v>11</v>
      </c>
      <c r="E89" s="4" t="s">
        <v>151</v>
      </c>
      <c r="F89" s="4" t="s">
        <v>422</v>
      </c>
      <c r="G89" s="4" t="s">
        <v>423</v>
      </c>
      <c r="H89" s="4" t="s">
        <v>424</v>
      </c>
      <c r="I89" s="4" t="s">
        <v>1335</v>
      </c>
      <c r="J89" s="5" t="s">
        <v>425</v>
      </c>
    </row>
    <row r="90" spans="1:10" hidden="1">
      <c r="A90" s="1">
        <v>71</v>
      </c>
      <c r="B90" s="4" t="s">
        <v>426</v>
      </c>
      <c r="C90" s="5">
        <v>77433</v>
      </c>
      <c r="D90" s="4" t="s">
        <v>11</v>
      </c>
      <c r="E90" s="4" t="s">
        <v>39</v>
      </c>
      <c r="F90" s="4" t="s">
        <v>427</v>
      </c>
      <c r="G90" s="4" t="s">
        <v>428</v>
      </c>
      <c r="H90" s="4" t="s">
        <v>429</v>
      </c>
      <c r="I90" s="4" t="s">
        <v>1330</v>
      </c>
      <c r="J90" s="5" t="s">
        <v>430</v>
      </c>
    </row>
    <row r="91" spans="1:10" hidden="1">
      <c r="A91" s="1">
        <v>72</v>
      </c>
      <c r="B91" s="4" t="s">
        <v>432</v>
      </c>
      <c r="C91" s="5">
        <v>35456</v>
      </c>
      <c r="D91" s="4" t="s">
        <v>27</v>
      </c>
      <c r="E91" s="4" t="s">
        <v>28</v>
      </c>
      <c r="F91" s="4" t="s">
        <v>433</v>
      </c>
      <c r="G91" s="4" t="s">
        <v>434</v>
      </c>
      <c r="H91" s="4" t="s">
        <v>435</v>
      </c>
      <c r="I91" s="4" t="s">
        <v>1337</v>
      </c>
      <c r="J91" s="5" t="s">
        <v>436</v>
      </c>
    </row>
    <row r="92" spans="1:10" hidden="1">
      <c r="A92" s="1">
        <v>73</v>
      </c>
      <c r="B92" s="4" t="s">
        <v>437</v>
      </c>
      <c r="C92" s="5">
        <v>39104</v>
      </c>
      <c r="D92" s="4" t="s">
        <v>27</v>
      </c>
      <c r="E92" s="4" t="s">
        <v>28</v>
      </c>
      <c r="F92" s="4" t="s">
        <v>438</v>
      </c>
      <c r="G92" s="4" t="s">
        <v>439</v>
      </c>
      <c r="H92" s="4" t="s">
        <v>440</v>
      </c>
      <c r="I92" s="4" t="s">
        <v>1333</v>
      </c>
      <c r="J92" s="5" t="s">
        <v>441</v>
      </c>
    </row>
    <row r="93" spans="1:10" hidden="1">
      <c r="A93"/>
      <c r="B93" t="s">
        <v>442</v>
      </c>
      <c r="C93">
        <v>78291</v>
      </c>
      <c r="D93" t="s">
        <v>106</v>
      </c>
      <c r="E93" t="s">
        <v>107</v>
      </c>
      <c r="F93" t="s">
        <v>443</v>
      </c>
      <c r="G93" t="s">
        <v>444</v>
      </c>
      <c r="H93" t="s">
        <v>445</v>
      </c>
      <c r="J93" t="s">
        <v>446</v>
      </c>
    </row>
    <row r="94" spans="1:10" hidden="1">
      <c r="A94" s="1">
        <v>74</v>
      </c>
      <c r="B94" s="4" t="s">
        <v>447</v>
      </c>
      <c r="C94" s="5">
        <v>89433</v>
      </c>
      <c r="D94" s="4" t="s">
        <v>11</v>
      </c>
      <c r="E94" s="4" t="s">
        <v>39</v>
      </c>
      <c r="F94" s="4" t="s">
        <v>448</v>
      </c>
      <c r="G94" s="4" t="s">
        <v>449</v>
      </c>
      <c r="H94" s="4" t="s">
        <v>450</v>
      </c>
      <c r="I94" s="4" t="s">
        <v>1337</v>
      </c>
      <c r="J94" s="5" t="s">
        <v>451</v>
      </c>
    </row>
    <row r="95" spans="1:10" hidden="1">
      <c r="A95" s="1">
        <v>75</v>
      </c>
      <c r="B95" s="4" t="s">
        <v>452</v>
      </c>
      <c r="C95" s="5">
        <v>230445</v>
      </c>
      <c r="D95" s="4" t="s">
        <v>11</v>
      </c>
      <c r="E95" s="4" t="s">
        <v>22</v>
      </c>
      <c r="F95" s="4" t="s">
        <v>452</v>
      </c>
      <c r="G95" s="4" t="s">
        <v>453</v>
      </c>
      <c r="H95" s="4" t="s">
        <v>454</v>
      </c>
      <c r="I95" s="4" t="s">
        <v>1331</v>
      </c>
      <c r="J95" s="5" t="s">
        <v>455</v>
      </c>
    </row>
    <row r="96" spans="1:10" hidden="1">
      <c r="A96" s="1">
        <v>76</v>
      </c>
      <c r="B96" s="4" t="s">
        <v>456</v>
      </c>
      <c r="C96" s="5">
        <v>158881</v>
      </c>
      <c r="D96" s="4" t="s">
        <v>11</v>
      </c>
      <c r="E96" s="4" t="s">
        <v>151</v>
      </c>
      <c r="F96" s="4" t="s">
        <v>456</v>
      </c>
      <c r="G96" s="4" t="s">
        <v>457</v>
      </c>
      <c r="H96" s="4" t="s">
        <v>458</v>
      </c>
      <c r="I96" s="4" t="s">
        <v>1330</v>
      </c>
      <c r="J96" s="5" t="s">
        <v>459</v>
      </c>
    </row>
    <row r="97" spans="1:10" hidden="1">
      <c r="A97" s="1">
        <v>77</v>
      </c>
      <c r="B97" s="4" t="s">
        <v>460</v>
      </c>
      <c r="C97" s="5">
        <v>141416</v>
      </c>
      <c r="D97" s="4" t="s">
        <v>11</v>
      </c>
      <c r="E97" s="4" t="s">
        <v>151</v>
      </c>
      <c r="F97" s="4" t="s">
        <v>460</v>
      </c>
      <c r="G97" s="4" t="s">
        <v>461</v>
      </c>
      <c r="H97" s="4" t="s">
        <v>462</v>
      </c>
      <c r="I97" s="4" t="s">
        <v>1330</v>
      </c>
      <c r="J97" s="5" t="s">
        <v>463</v>
      </c>
    </row>
    <row r="98" spans="1:10" hidden="1">
      <c r="A98" s="1">
        <v>78</v>
      </c>
      <c r="B98" s="4" t="s">
        <v>464</v>
      </c>
      <c r="C98" s="5">
        <v>167476</v>
      </c>
      <c r="D98" s="4" t="s">
        <v>11</v>
      </c>
      <c r="E98" s="4" t="s">
        <v>151</v>
      </c>
      <c r="F98" s="4" t="s">
        <v>464</v>
      </c>
      <c r="G98" s="4" t="s">
        <v>465</v>
      </c>
      <c r="H98" s="4" t="s">
        <v>466</v>
      </c>
      <c r="I98" s="4" t="s">
        <v>1330</v>
      </c>
      <c r="J98" s="5" t="s">
        <v>467</v>
      </c>
    </row>
    <row r="99" spans="1:10" hidden="1">
      <c r="A99" s="1">
        <v>79</v>
      </c>
      <c r="B99" s="4" t="s">
        <v>468</v>
      </c>
      <c r="C99" s="5">
        <v>160703</v>
      </c>
      <c r="D99" s="4" t="s">
        <v>11</v>
      </c>
      <c r="E99" s="4" t="s">
        <v>39</v>
      </c>
      <c r="F99" s="4" t="s">
        <v>469</v>
      </c>
      <c r="G99" s="4" t="s">
        <v>470</v>
      </c>
      <c r="H99" s="4" t="s">
        <v>471</v>
      </c>
      <c r="I99" s="4" t="s">
        <v>1335</v>
      </c>
      <c r="J99" s="5" t="s">
        <v>472</v>
      </c>
    </row>
    <row r="100" spans="1:10" hidden="1">
      <c r="A100"/>
      <c r="B100" t="s">
        <v>473</v>
      </c>
      <c r="C100">
        <v>27287</v>
      </c>
      <c r="D100" t="s">
        <v>106</v>
      </c>
      <c r="E100" t="s">
        <v>171</v>
      </c>
      <c r="F100" t="s">
        <v>474</v>
      </c>
      <c r="G100" t="s">
        <v>475</v>
      </c>
      <c r="H100" t="s">
        <v>476</v>
      </c>
      <c r="J100" t="s">
        <v>477</v>
      </c>
    </row>
    <row r="101" spans="1:10" hidden="1">
      <c r="A101"/>
      <c r="B101" t="s">
        <v>478</v>
      </c>
      <c r="C101">
        <v>118011</v>
      </c>
      <c r="D101" t="s">
        <v>106</v>
      </c>
      <c r="E101" t="s">
        <v>479</v>
      </c>
      <c r="F101" t="s">
        <v>474</v>
      </c>
      <c r="G101" t="s">
        <v>475</v>
      </c>
      <c r="H101" t="s">
        <v>480</v>
      </c>
      <c r="J101" t="s">
        <v>477</v>
      </c>
    </row>
    <row r="102" spans="1:10" hidden="1">
      <c r="A102" s="1">
        <v>80</v>
      </c>
      <c r="B102" s="4" t="s">
        <v>481</v>
      </c>
      <c r="C102" s="5">
        <v>201667</v>
      </c>
      <c r="D102" s="4" t="s">
        <v>11</v>
      </c>
      <c r="E102" s="4" t="s">
        <v>39</v>
      </c>
      <c r="F102" s="4" t="s">
        <v>482</v>
      </c>
      <c r="G102" s="4" t="s">
        <v>483</v>
      </c>
      <c r="H102" s="4" t="s">
        <v>484</v>
      </c>
      <c r="I102" s="4" t="s">
        <v>1330</v>
      </c>
      <c r="J102" s="5" t="s">
        <v>485</v>
      </c>
    </row>
    <row r="103" spans="1:10" hidden="1">
      <c r="A103" s="1">
        <v>81</v>
      </c>
      <c r="B103" s="4" t="s">
        <v>486</v>
      </c>
      <c r="C103" s="5">
        <v>83433</v>
      </c>
      <c r="D103" s="4" t="s">
        <v>11</v>
      </c>
      <c r="E103" s="4" t="s">
        <v>39</v>
      </c>
      <c r="F103" s="4" t="s">
        <v>487</v>
      </c>
      <c r="G103" s="4" t="s">
        <v>488</v>
      </c>
      <c r="H103" s="4" t="s">
        <v>489</v>
      </c>
      <c r="I103" s="4" t="s">
        <v>1330</v>
      </c>
      <c r="J103" s="5" t="s">
        <v>490</v>
      </c>
    </row>
    <row r="104" spans="1:10" hidden="1">
      <c r="A104"/>
      <c r="B104" t="s">
        <v>491</v>
      </c>
      <c r="C104">
        <v>36899</v>
      </c>
      <c r="D104" t="s">
        <v>88</v>
      </c>
      <c r="E104" t="s">
        <v>89</v>
      </c>
      <c r="F104" t="s">
        <v>492</v>
      </c>
      <c r="G104" t="s">
        <v>493</v>
      </c>
      <c r="H104" t="s">
        <v>494</v>
      </c>
      <c r="J104" t="s">
        <v>495</v>
      </c>
    </row>
    <row r="105" spans="1:10" hidden="1">
      <c r="A105"/>
      <c r="B105" t="s">
        <v>496</v>
      </c>
      <c r="C105">
        <v>60021</v>
      </c>
      <c r="D105" t="s">
        <v>106</v>
      </c>
      <c r="E105" t="s">
        <v>107</v>
      </c>
      <c r="F105" t="s">
        <v>497</v>
      </c>
      <c r="G105" t="s">
        <v>498</v>
      </c>
      <c r="H105" t="s">
        <v>499</v>
      </c>
      <c r="J105" t="s">
        <v>500</v>
      </c>
    </row>
    <row r="106" spans="1:10" hidden="1">
      <c r="A106" s="1">
        <v>82</v>
      </c>
      <c r="B106" s="4" t="s">
        <v>501</v>
      </c>
      <c r="C106" s="5">
        <v>240828</v>
      </c>
      <c r="D106" s="4" t="s">
        <v>11</v>
      </c>
      <c r="E106" s="4" t="s">
        <v>39</v>
      </c>
      <c r="F106" s="4" t="s">
        <v>501</v>
      </c>
      <c r="G106" s="4" t="s">
        <v>502</v>
      </c>
      <c r="H106" s="4" t="s">
        <v>503</v>
      </c>
      <c r="I106" s="4" t="s">
        <v>1335</v>
      </c>
      <c r="J106" s="5" t="s">
        <v>504</v>
      </c>
    </row>
    <row r="107" spans="1:10" hidden="1">
      <c r="A107" s="1">
        <v>83</v>
      </c>
      <c r="B107" s="4" t="s">
        <v>505</v>
      </c>
      <c r="C107" s="5">
        <v>226576</v>
      </c>
      <c r="D107" s="4" t="s">
        <v>11</v>
      </c>
      <c r="E107" s="4" t="s">
        <v>22</v>
      </c>
      <c r="F107" s="4" t="s">
        <v>505</v>
      </c>
      <c r="G107" s="4" t="s">
        <v>506</v>
      </c>
      <c r="H107" s="4" t="s">
        <v>507</v>
      </c>
      <c r="I107" s="4" t="s">
        <v>1337</v>
      </c>
      <c r="J107" s="5" t="s">
        <v>508</v>
      </c>
    </row>
    <row r="108" spans="1:10" hidden="1">
      <c r="A108" s="1">
        <v>84</v>
      </c>
      <c r="B108" s="4" t="s">
        <v>509</v>
      </c>
      <c r="C108" s="5">
        <v>148218</v>
      </c>
      <c r="D108" s="4" t="s">
        <v>11</v>
      </c>
      <c r="E108" s="4" t="s">
        <v>151</v>
      </c>
      <c r="F108" s="4" t="s">
        <v>509</v>
      </c>
      <c r="G108" s="4" t="s">
        <v>510</v>
      </c>
      <c r="H108" s="4" t="s">
        <v>1346</v>
      </c>
      <c r="I108" s="4" t="s">
        <v>1331</v>
      </c>
      <c r="J108" s="5" t="s">
        <v>511</v>
      </c>
    </row>
    <row r="109" spans="1:10" hidden="1">
      <c r="A109" s="1">
        <v>85</v>
      </c>
      <c r="B109" s="4" t="s">
        <v>512</v>
      </c>
      <c r="C109" s="5">
        <v>240562</v>
      </c>
      <c r="D109" s="4" t="s">
        <v>27</v>
      </c>
      <c r="E109" s="4" t="s">
        <v>28</v>
      </c>
      <c r="F109" s="4" t="s">
        <v>513</v>
      </c>
      <c r="G109" s="4" t="s">
        <v>514</v>
      </c>
      <c r="H109" s="4" t="s">
        <v>515</v>
      </c>
      <c r="I109" s="4" t="s">
        <v>1337</v>
      </c>
      <c r="J109" s="5" t="s">
        <v>516</v>
      </c>
    </row>
    <row r="110" spans="1:10" hidden="1">
      <c r="A110" s="1">
        <v>86</v>
      </c>
      <c r="B110" s="4" t="s">
        <v>517</v>
      </c>
      <c r="C110" s="5">
        <v>139764</v>
      </c>
      <c r="D110" s="4" t="s">
        <v>11</v>
      </c>
      <c r="E110" s="4" t="s">
        <v>151</v>
      </c>
      <c r="F110" s="4" t="s">
        <v>518</v>
      </c>
      <c r="G110" s="4" t="s">
        <v>519</v>
      </c>
      <c r="H110" s="4" t="s">
        <v>520</v>
      </c>
      <c r="I110" s="4" t="s">
        <v>1335</v>
      </c>
      <c r="J110" s="5" t="s">
        <v>521</v>
      </c>
    </row>
    <row r="111" spans="1:10" hidden="1">
      <c r="A111" s="1">
        <v>87</v>
      </c>
      <c r="B111" s="4" t="s">
        <v>522</v>
      </c>
      <c r="C111" s="5">
        <v>116892</v>
      </c>
      <c r="D111" s="4" t="s">
        <v>27</v>
      </c>
      <c r="E111" s="4" t="s">
        <v>78</v>
      </c>
      <c r="F111" s="4" t="s">
        <v>523</v>
      </c>
      <c r="G111" s="4" t="s">
        <v>524</v>
      </c>
      <c r="H111" s="4" t="s">
        <v>525</v>
      </c>
      <c r="I111" s="4" t="s">
        <v>1330</v>
      </c>
      <c r="J111" s="5" t="s">
        <v>526</v>
      </c>
    </row>
    <row r="112" spans="1:10" hidden="1">
      <c r="A112"/>
      <c r="B112" t="s">
        <v>527</v>
      </c>
      <c r="C112">
        <v>202691</v>
      </c>
      <c r="D112" t="s">
        <v>106</v>
      </c>
      <c r="E112" t="s">
        <v>171</v>
      </c>
      <c r="F112" t="s">
        <v>528</v>
      </c>
      <c r="G112" t="s">
        <v>529</v>
      </c>
      <c r="H112" t="s">
        <v>530</v>
      </c>
      <c r="J112" t="s">
        <v>531</v>
      </c>
    </row>
    <row r="113" spans="1:10" hidden="1">
      <c r="A113" s="1">
        <v>88</v>
      </c>
      <c r="B113" s="4" t="s">
        <v>532</v>
      </c>
      <c r="C113" s="5">
        <v>103649</v>
      </c>
      <c r="D113" s="4" t="s">
        <v>27</v>
      </c>
      <c r="E113" s="4" t="s">
        <v>28</v>
      </c>
      <c r="F113" s="4" t="s">
        <v>533</v>
      </c>
      <c r="G113" s="4" t="s">
        <v>534</v>
      </c>
      <c r="H113" s="4" t="s">
        <v>535</v>
      </c>
      <c r="I113" s="4" t="s">
        <v>1330</v>
      </c>
      <c r="J113" s="5" t="s">
        <v>536</v>
      </c>
    </row>
    <row r="114" spans="1:10" hidden="1">
      <c r="A114" s="1">
        <v>89</v>
      </c>
      <c r="B114" s="4" t="s">
        <v>537</v>
      </c>
      <c r="C114" s="5">
        <v>73296</v>
      </c>
      <c r="D114" s="4" t="s">
        <v>11</v>
      </c>
      <c r="E114" s="4" t="s">
        <v>151</v>
      </c>
      <c r="F114" s="4" t="s">
        <v>538</v>
      </c>
      <c r="G114" s="4" t="s">
        <v>539</v>
      </c>
      <c r="H114" s="4" t="s">
        <v>540</v>
      </c>
      <c r="I114" s="4" t="s">
        <v>1330</v>
      </c>
      <c r="J114" s="5" t="s">
        <v>541</v>
      </c>
    </row>
    <row r="115" spans="1:10" hidden="1">
      <c r="A115" s="1">
        <v>90</v>
      </c>
      <c r="B115" s="4" t="s">
        <v>542</v>
      </c>
      <c r="C115" s="5">
        <v>114443</v>
      </c>
      <c r="D115" s="4" t="s">
        <v>11</v>
      </c>
      <c r="E115" s="4" t="s">
        <v>39</v>
      </c>
      <c r="F115" s="4" t="s">
        <v>542</v>
      </c>
      <c r="G115" s="4" t="s">
        <v>543</v>
      </c>
      <c r="H115" s="4" t="s">
        <v>544</v>
      </c>
      <c r="I115" s="4" t="s">
        <v>1332</v>
      </c>
      <c r="J115" s="5" t="s">
        <v>545</v>
      </c>
    </row>
    <row r="116" spans="1:10" hidden="1">
      <c r="A116" s="1">
        <v>91</v>
      </c>
      <c r="B116" s="4" t="s">
        <v>546</v>
      </c>
      <c r="C116" s="5">
        <v>146707</v>
      </c>
      <c r="D116" s="4" t="s">
        <v>11</v>
      </c>
      <c r="E116" s="4" t="s">
        <v>39</v>
      </c>
      <c r="F116" s="4" t="s">
        <v>546</v>
      </c>
      <c r="G116" s="4" t="s">
        <v>547</v>
      </c>
      <c r="H116" s="4" t="s">
        <v>548</v>
      </c>
      <c r="I116" s="4" t="s">
        <v>1339</v>
      </c>
      <c r="J116" s="5" t="s">
        <v>549</v>
      </c>
    </row>
    <row r="117" spans="1:10" hidden="1">
      <c r="A117" s="1">
        <v>92</v>
      </c>
      <c r="B117" s="4" t="s">
        <v>550</v>
      </c>
      <c r="C117" s="5">
        <v>44139</v>
      </c>
      <c r="D117" s="4" t="s">
        <v>11</v>
      </c>
      <c r="E117" s="4" t="s">
        <v>39</v>
      </c>
      <c r="F117" s="4" t="s">
        <v>551</v>
      </c>
      <c r="G117" s="4" t="s">
        <v>552</v>
      </c>
      <c r="H117" s="4" t="s">
        <v>553</v>
      </c>
      <c r="I117" s="4" t="s">
        <v>1330</v>
      </c>
      <c r="J117" s="5" t="s">
        <v>554</v>
      </c>
    </row>
    <row r="118" spans="1:10" hidden="1">
      <c r="A118" s="1">
        <v>93</v>
      </c>
      <c r="B118" s="4" t="s">
        <v>555</v>
      </c>
      <c r="C118" s="5">
        <v>223397</v>
      </c>
      <c r="D118" s="4" t="s">
        <v>11</v>
      </c>
      <c r="E118" s="4" t="s">
        <v>151</v>
      </c>
      <c r="F118" s="4" t="s">
        <v>555</v>
      </c>
      <c r="G118" s="4" t="s">
        <v>556</v>
      </c>
      <c r="H118" s="4" t="s">
        <v>557</v>
      </c>
      <c r="I118" s="4" t="s">
        <v>1330</v>
      </c>
      <c r="J118" s="5" t="s">
        <v>558</v>
      </c>
    </row>
    <row r="119" spans="1:10" hidden="1">
      <c r="A119" s="1">
        <v>94</v>
      </c>
      <c r="B119" s="4" t="s">
        <v>559</v>
      </c>
      <c r="C119" s="5">
        <v>200458</v>
      </c>
      <c r="D119" s="4" t="s">
        <v>11</v>
      </c>
      <c r="E119" s="4" t="s">
        <v>151</v>
      </c>
      <c r="F119" s="4" t="s">
        <v>559</v>
      </c>
      <c r="G119" s="4" t="s">
        <v>560</v>
      </c>
      <c r="H119" s="4" t="s">
        <v>561</v>
      </c>
      <c r="I119" s="4" t="s">
        <v>1330</v>
      </c>
      <c r="J119" s="5" t="s">
        <v>562</v>
      </c>
    </row>
    <row r="120" spans="1:10" hidden="1">
      <c r="A120" s="1">
        <v>95</v>
      </c>
      <c r="B120" s="4" t="s">
        <v>563</v>
      </c>
      <c r="C120" s="5">
        <v>95739</v>
      </c>
      <c r="D120" s="4" t="s">
        <v>11</v>
      </c>
      <c r="E120" s="4" t="s">
        <v>39</v>
      </c>
      <c r="F120" s="4" t="s">
        <v>563</v>
      </c>
      <c r="G120" s="4" t="s">
        <v>564</v>
      </c>
      <c r="H120" s="4" t="s">
        <v>565</v>
      </c>
      <c r="I120" s="4" t="s">
        <v>1330</v>
      </c>
      <c r="J120" s="5" t="s">
        <v>566</v>
      </c>
    </row>
    <row r="121" spans="1:10" hidden="1">
      <c r="A121" s="1">
        <v>96</v>
      </c>
      <c r="B121" s="4" t="s">
        <v>567</v>
      </c>
      <c r="C121" s="5">
        <v>55406</v>
      </c>
      <c r="D121" s="4" t="s">
        <v>27</v>
      </c>
      <c r="E121" s="4" t="s">
        <v>28</v>
      </c>
      <c r="F121" s="4" t="s">
        <v>568</v>
      </c>
      <c r="G121" s="4" t="s">
        <v>569</v>
      </c>
      <c r="H121" s="4" t="s">
        <v>570</v>
      </c>
      <c r="I121" s="4" t="s">
        <v>1333</v>
      </c>
      <c r="J121" s="5" t="s">
        <v>571</v>
      </c>
    </row>
    <row r="122" spans="1:10" hidden="1">
      <c r="A122" s="1">
        <v>97</v>
      </c>
      <c r="B122" s="4" t="s">
        <v>572</v>
      </c>
      <c r="C122" s="5">
        <v>33308</v>
      </c>
      <c r="D122" s="4" t="s">
        <v>27</v>
      </c>
      <c r="E122" s="4" t="s">
        <v>78</v>
      </c>
      <c r="F122" s="4" t="s">
        <v>573</v>
      </c>
      <c r="G122" s="4" t="s">
        <v>574</v>
      </c>
      <c r="H122" s="4" t="s">
        <v>575</v>
      </c>
      <c r="I122" s="4" t="s">
        <v>1330</v>
      </c>
      <c r="J122" s="5" t="s">
        <v>576</v>
      </c>
    </row>
    <row r="123" spans="1:10" hidden="1">
      <c r="A123" s="1">
        <v>98</v>
      </c>
      <c r="B123" s="4" t="s">
        <v>577</v>
      </c>
      <c r="C123" s="5">
        <v>19251</v>
      </c>
      <c r="D123" s="4" t="s">
        <v>27</v>
      </c>
      <c r="E123" s="4" t="s">
        <v>28</v>
      </c>
      <c r="F123" s="4" t="s">
        <v>578</v>
      </c>
      <c r="G123" s="4" t="s">
        <v>579</v>
      </c>
      <c r="H123" s="4" t="s">
        <v>580</v>
      </c>
      <c r="I123" s="4" t="s">
        <v>1331</v>
      </c>
      <c r="J123" s="5" t="s">
        <v>581</v>
      </c>
    </row>
    <row r="124" spans="1:10" hidden="1">
      <c r="A124" s="1">
        <v>99</v>
      </c>
      <c r="B124" s="4" t="s">
        <v>582</v>
      </c>
      <c r="C124" s="5">
        <v>5957</v>
      </c>
      <c r="D124" s="4" t="s">
        <v>27</v>
      </c>
      <c r="E124" s="4" t="s">
        <v>28</v>
      </c>
      <c r="F124" s="4" t="s">
        <v>583</v>
      </c>
      <c r="G124" s="4" t="s">
        <v>584</v>
      </c>
      <c r="H124" s="4" t="s">
        <v>585</v>
      </c>
      <c r="I124" s="4" t="s">
        <v>1333</v>
      </c>
      <c r="J124" s="5" t="s">
        <v>586</v>
      </c>
    </row>
    <row r="125" spans="1:10" hidden="1">
      <c r="A125" s="1">
        <v>100</v>
      </c>
      <c r="B125" s="4" t="s">
        <v>587</v>
      </c>
      <c r="C125" s="5">
        <v>53354</v>
      </c>
      <c r="D125" s="4" t="s">
        <v>27</v>
      </c>
      <c r="E125" s="4" t="s">
        <v>28</v>
      </c>
      <c r="F125" s="4" t="s">
        <v>588</v>
      </c>
      <c r="G125" s="4" t="s">
        <v>589</v>
      </c>
      <c r="H125" s="4" t="s">
        <v>590</v>
      </c>
      <c r="I125" s="4" t="s">
        <v>1333</v>
      </c>
      <c r="J125" s="5" t="s">
        <v>591</v>
      </c>
    </row>
    <row r="126" spans="1:10" hidden="1">
      <c r="A126"/>
      <c r="B126" t="s">
        <v>592</v>
      </c>
      <c r="C126">
        <v>199265</v>
      </c>
      <c r="D126" t="s">
        <v>593</v>
      </c>
      <c r="E126" t="s">
        <v>594</v>
      </c>
      <c r="F126" t="s">
        <v>595</v>
      </c>
      <c r="G126" t="s">
        <v>596</v>
      </c>
      <c r="H126" t="s">
        <v>597</v>
      </c>
      <c r="J126" t="s">
        <v>598</v>
      </c>
    </row>
    <row r="127" spans="1:10" hidden="1">
      <c r="A127" s="1">
        <v>101</v>
      </c>
      <c r="B127" s="4" t="s">
        <v>599</v>
      </c>
      <c r="C127" s="5">
        <v>208661</v>
      </c>
      <c r="D127" s="4" t="s">
        <v>11</v>
      </c>
      <c r="E127" s="4" t="s">
        <v>39</v>
      </c>
      <c r="F127" s="4" t="s">
        <v>600</v>
      </c>
      <c r="G127" s="4" t="s">
        <v>601</v>
      </c>
      <c r="H127" s="4" t="s">
        <v>602</v>
      </c>
      <c r="I127" s="4" t="s">
        <v>1330</v>
      </c>
      <c r="J127" s="5" t="s">
        <v>603</v>
      </c>
    </row>
    <row r="128" spans="1:10" hidden="1">
      <c r="A128" s="1">
        <v>102</v>
      </c>
      <c r="B128" s="4" t="s">
        <v>604</v>
      </c>
      <c r="C128" s="5">
        <v>112792</v>
      </c>
      <c r="D128" s="4" t="s">
        <v>11</v>
      </c>
      <c r="E128" s="4" t="s">
        <v>151</v>
      </c>
      <c r="F128" s="4" t="s">
        <v>604</v>
      </c>
      <c r="G128" s="4" t="s">
        <v>605</v>
      </c>
      <c r="H128" s="4" t="s">
        <v>606</v>
      </c>
      <c r="I128" s="4" t="s">
        <v>1330</v>
      </c>
      <c r="J128" s="5" t="s">
        <v>607</v>
      </c>
    </row>
    <row r="129" spans="1:10" hidden="1">
      <c r="A129" s="1">
        <v>103</v>
      </c>
      <c r="B129" s="4" t="s">
        <v>608</v>
      </c>
      <c r="C129" s="5">
        <v>51350</v>
      </c>
      <c r="D129" s="4" t="s">
        <v>11</v>
      </c>
      <c r="E129" s="4" t="s">
        <v>151</v>
      </c>
      <c r="F129" s="4" t="s">
        <v>608</v>
      </c>
      <c r="G129" s="4" t="s">
        <v>609</v>
      </c>
      <c r="H129" s="4" t="s">
        <v>610</v>
      </c>
      <c r="I129" s="4" t="s">
        <v>1330</v>
      </c>
      <c r="J129" s="5" t="s">
        <v>611</v>
      </c>
    </row>
    <row r="130" spans="1:10" hidden="1">
      <c r="A130" s="9">
        <v>104</v>
      </c>
      <c r="B130" s="4" t="s">
        <v>612</v>
      </c>
      <c r="C130" s="5">
        <v>200317</v>
      </c>
      <c r="D130" s="4" t="s">
        <v>11</v>
      </c>
      <c r="E130" s="4" t="s">
        <v>12</v>
      </c>
      <c r="F130" s="4" t="s">
        <v>612</v>
      </c>
      <c r="G130" s="4" t="s">
        <v>613</v>
      </c>
      <c r="H130" s="4" t="s">
        <v>614</v>
      </c>
      <c r="I130" s="4" t="s">
        <v>1337</v>
      </c>
      <c r="J130" s="5" t="s">
        <v>615</v>
      </c>
    </row>
    <row r="131" spans="1:10" hidden="1">
      <c r="A131" s="1">
        <v>106</v>
      </c>
      <c r="B131" s="4" t="s">
        <v>616</v>
      </c>
      <c r="C131" s="5">
        <v>85695</v>
      </c>
      <c r="D131" s="4" t="s">
        <v>27</v>
      </c>
      <c r="E131" s="4" t="s">
        <v>28</v>
      </c>
      <c r="F131" s="4" t="s">
        <v>617</v>
      </c>
      <c r="G131" s="4" t="s">
        <v>618</v>
      </c>
      <c r="H131" s="4" t="s">
        <v>619</v>
      </c>
      <c r="I131" s="4" t="s">
        <v>1333</v>
      </c>
      <c r="J131" s="5" t="s">
        <v>620</v>
      </c>
    </row>
    <row r="132" spans="1:10" hidden="1">
      <c r="A132" s="1">
        <v>107</v>
      </c>
      <c r="B132" s="4" t="s">
        <v>621</v>
      </c>
      <c r="C132" s="5">
        <v>198737</v>
      </c>
      <c r="D132" s="4" t="s">
        <v>11</v>
      </c>
      <c r="E132" s="4" t="s">
        <v>151</v>
      </c>
      <c r="F132" s="4" t="s">
        <v>621</v>
      </c>
      <c r="G132" s="4" t="s">
        <v>622</v>
      </c>
      <c r="H132" s="4" t="s">
        <v>623</v>
      </c>
      <c r="I132" s="4" t="s">
        <v>1330</v>
      </c>
      <c r="J132" s="5" t="s">
        <v>624</v>
      </c>
    </row>
    <row r="133" spans="1:10" hidden="1">
      <c r="A133" s="1">
        <v>108</v>
      </c>
      <c r="B133" s="4" t="s">
        <v>625</v>
      </c>
      <c r="C133" s="5">
        <v>86769</v>
      </c>
      <c r="D133" s="4" t="s">
        <v>11</v>
      </c>
      <c r="E133" s="4" t="s">
        <v>39</v>
      </c>
      <c r="F133" s="4" t="s">
        <v>626</v>
      </c>
      <c r="G133" s="4" t="s">
        <v>627</v>
      </c>
      <c r="H133" s="4" t="s">
        <v>628</v>
      </c>
      <c r="I133" s="4" t="s">
        <v>1330</v>
      </c>
      <c r="J133" s="5" t="s">
        <v>629</v>
      </c>
    </row>
    <row r="134" spans="1:10" hidden="1">
      <c r="A134" s="1">
        <v>109</v>
      </c>
      <c r="B134" s="4" t="s">
        <v>630</v>
      </c>
      <c r="C134" s="5">
        <v>11753</v>
      </c>
      <c r="D134" s="4" t="s">
        <v>27</v>
      </c>
      <c r="E134" s="4" t="s">
        <v>28</v>
      </c>
      <c r="F134" s="4" t="s">
        <v>631</v>
      </c>
      <c r="G134" s="4" t="s">
        <v>632</v>
      </c>
      <c r="H134" s="4" t="s">
        <v>633</v>
      </c>
      <c r="I134" s="4" t="s">
        <v>1333</v>
      </c>
      <c r="J134" s="5" t="s">
        <v>634</v>
      </c>
    </row>
    <row r="135" spans="1:10" hidden="1">
      <c r="A135"/>
      <c r="B135" t="s">
        <v>635</v>
      </c>
      <c r="C135">
        <v>55185</v>
      </c>
      <c r="D135" t="s">
        <v>63</v>
      </c>
      <c r="E135" t="s">
        <v>64</v>
      </c>
      <c r="F135" t="s">
        <v>636</v>
      </c>
      <c r="G135" t="s">
        <v>637</v>
      </c>
      <c r="H135" t="s">
        <v>638</v>
      </c>
      <c r="J135" t="s">
        <v>639</v>
      </c>
    </row>
    <row r="136" spans="1:10" hidden="1">
      <c r="A136"/>
      <c r="B136" t="s">
        <v>640</v>
      </c>
      <c r="C136">
        <v>135774</v>
      </c>
      <c r="D136" t="s">
        <v>63</v>
      </c>
      <c r="E136" t="s">
        <v>64</v>
      </c>
      <c r="F136" t="s">
        <v>636</v>
      </c>
      <c r="G136" t="s">
        <v>641</v>
      </c>
      <c r="H136" t="s">
        <v>642</v>
      </c>
      <c r="J136" t="s">
        <v>643</v>
      </c>
    </row>
    <row r="137" spans="1:10" hidden="1">
      <c r="A137" s="1">
        <v>110</v>
      </c>
      <c r="B137" s="4" t="s">
        <v>644</v>
      </c>
      <c r="C137" s="5">
        <v>229528</v>
      </c>
      <c r="D137" s="4" t="s">
        <v>11</v>
      </c>
      <c r="E137" s="4" t="s">
        <v>22</v>
      </c>
      <c r="F137" s="4" t="s">
        <v>644</v>
      </c>
      <c r="G137" s="4" t="s">
        <v>645</v>
      </c>
      <c r="H137" s="4" t="s">
        <v>646</v>
      </c>
      <c r="I137" s="4" t="s">
        <v>1337</v>
      </c>
      <c r="J137" s="5" t="s">
        <v>647</v>
      </c>
    </row>
    <row r="138" spans="1:10" hidden="1">
      <c r="A138" s="1">
        <v>111</v>
      </c>
      <c r="B138" s="4" t="s">
        <v>648</v>
      </c>
      <c r="C138" s="5">
        <v>107396</v>
      </c>
      <c r="D138" s="4" t="s">
        <v>11</v>
      </c>
      <c r="E138" s="4" t="s">
        <v>39</v>
      </c>
      <c r="F138" s="4" t="s">
        <v>648</v>
      </c>
      <c r="G138" s="4" t="s">
        <v>649</v>
      </c>
      <c r="H138" s="4" t="s">
        <v>650</v>
      </c>
      <c r="I138" s="4" t="s">
        <v>1335</v>
      </c>
      <c r="J138" s="5" t="s">
        <v>651</v>
      </c>
    </row>
    <row r="139" spans="1:10" hidden="1">
      <c r="A139" s="1">
        <v>112</v>
      </c>
      <c r="B139" s="4" t="s">
        <v>652</v>
      </c>
      <c r="C139" s="5">
        <v>98915</v>
      </c>
      <c r="D139" s="4" t="s">
        <v>27</v>
      </c>
      <c r="E139" s="4" t="s">
        <v>28</v>
      </c>
      <c r="F139" s="4" t="s">
        <v>653</v>
      </c>
      <c r="G139" s="4" t="s">
        <v>654</v>
      </c>
      <c r="H139" s="4" t="s">
        <v>655</v>
      </c>
      <c r="I139" s="4" t="s">
        <v>1333</v>
      </c>
      <c r="J139" s="5" t="s">
        <v>656</v>
      </c>
    </row>
    <row r="140" spans="1:10" hidden="1">
      <c r="A140" s="1">
        <v>113</v>
      </c>
      <c r="B140" s="4" t="s">
        <v>657</v>
      </c>
      <c r="C140" s="5">
        <v>61032</v>
      </c>
      <c r="D140" s="4" t="s">
        <v>27</v>
      </c>
      <c r="E140" s="4" t="s">
        <v>28</v>
      </c>
      <c r="F140" s="4" t="s">
        <v>658</v>
      </c>
      <c r="G140" s="4" t="s">
        <v>659</v>
      </c>
      <c r="H140" s="4" t="s">
        <v>660</v>
      </c>
      <c r="I140" s="4" t="s">
        <v>1331</v>
      </c>
      <c r="J140" s="5" t="s">
        <v>661</v>
      </c>
    </row>
    <row r="141" spans="1:10" hidden="1">
      <c r="A141" s="1">
        <v>114</v>
      </c>
      <c r="B141" s="4" t="s">
        <v>662</v>
      </c>
      <c r="C141" s="5">
        <v>71797</v>
      </c>
      <c r="D141" s="4" t="s">
        <v>11</v>
      </c>
      <c r="E141" s="4" t="s">
        <v>39</v>
      </c>
      <c r="F141" s="4" t="s">
        <v>662</v>
      </c>
      <c r="G141" s="4" t="s">
        <v>663</v>
      </c>
      <c r="H141" s="4" t="s">
        <v>664</v>
      </c>
      <c r="I141" s="4" t="s">
        <v>1330</v>
      </c>
      <c r="J141" s="5" t="s">
        <v>665</v>
      </c>
    </row>
    <row r="142" spans="1:10" hidden="1">
      <c r="A142"/>
      <c r="B142" t="s">
        <v>666</v>
      </c>
      <c r="C142">
        <v>21650</v>
      </c>
      <c r="D142" t="s">
        <v>106</v>
      </c>
      <c r="E142" t="s">
        <v>107</v>
      </c>
      <c r="F142" t="s">
        <v>667</v>
      </c>
      <c r="G142" t="s">
        <v>668</v>
      </c>
      <c r="H142" t="s">
        <v>669</v>
      </c>
      <c r="J142" t="s">
        <v>670</v>
      </c>
    </row>
    <row r="143" spans="1:10" hidden="1">
      <c r="A143" s="1">
        <v>115</v>
      </c>
      <c r="B143" s="4" t="s">
        <v>671</v>
      </c>
      <c r="C143" s="5">
        <v>64953</v>
      </c>
      <c r="D143" s="4" t="s">
        <v>11</v>
      </c>
      <c r="E143" s="4" t="s">
        <v>39</v>
      </c>
      <c r="F143" s="4" t="s">
        <v>672</v>
      </c>
      <c r="G143" s="4" t="s">
        <v>673</v>
      </c>
      <c r="H143" s="4" t="s">
        <v>674</v>
      </c>
      <c r="I143" s="4" t="s">
        <v>1335</v>
      </c>
      <c r="J143" s="5" t="s">
        <v>675</v>
      </c>
    </row>
    <row r="144" spans="1:10" hidden="1">
      <c r="A144" s="1">
        <v>116</v>
      </c>
      <c r="B144" s="4" t="s">
        <v>676</v>
      </c>
      <c r="C144" s="5">
        <v>157912</v>
      </c>
      <c r="D144" s="4" t="s">
        <v>11</v>
      </c>
      <c r="E144" s="4" t="s">
        <v>151</v>
      </c>
      <c r="F144" s="4" t="s">
        <v>677</v>
      </c>
      <c r="G144" s="4" t="s">
        <v>678</v>
      </c>
      <c r="H144" s="4" t="s">
        <v>679</v>
      </c>
      <c r="I144" s="4" t="s">
        <v>1330</v>
      </c>
      <c r="J144" s="5" t="s">
        <v>680</v>
      </c>
    </row>
    <row r="145" spans="1:10" hidden="1">
      <c r="A145" s="1">
        <v>117</v>
      </c>
      <c r="B145" s="4" t="s">
        <v>681</v>
      </c>
      <c r="C145" s="5">
        <v>213009</v>
      </c>
      <c r="D145" s="4" t="s">
        <v>11</v>
      </c>
      <c r="E145" s="4" t="s">
        <v>22</v>
      </c>
      <c r="F145" s="4" t="s">
        <v>681</v>
      </c>
      <c r="G145" s="4" t="s">
        <v>682</v>
      </c>
      <c r="H145" s="4" t="s">
        <v>1344</v>
      </c>
      <c r="I145" s="4" t="s">
        <v>1331</v>
      </c>
      <c r="J145" s="5" t="s">
        <v>683</v>
      </c>
    </row>
    <row r="146" spans="1:10" hidden="1">
      <c r="A146" s="1">
        <v>118</v>
      </c>
      <c r="B146" s="4" t="s">
        <v>684</v>
      </c>
      <c r="C146" s="5">
        <v>14286</v>
      </c>
      <c r="D146" s="4" t="s">
        <v>11</v>
      </c>
      <c r="E146" s="4" t="s">
        <v>39</v>
      </c>
      <c r="F146" s="4" t="s">
        <v>685</v>
      </c>
      <c r="G146" s="4" t="s">
        <v>686</v>
      </c>
      <c r="H146" s="4" t="s">
        <v>687</v>
      </c>
      <c r="I146" s="4" t="s">
        <v>1330</v>
      </c>
      <c r="J146" s="5" t="s">
        <v>688</v>
      </c>
    </row>
    <row r="147" spans="1:10" hidden="1">
      <c r="A147" s="1">
        <v>119</v>
      </c>
      <c r="B147" s="4" t="s">
        <v>689</v>
      </c>
      <c r="C147" s="5">
        <v>238969</v>
      </c>
      <c r="D147" s="4" t="s">
        <v>27</v>
      </c>
      <c r="E147" s="4" t="s">
        <v>28</v>
      </c>
      <c r="F147" s="4" t="s">
        <v>690</v>
      </c>
      <c r="G147" s="4" t="s">
        <v>691</v>
      </c>
      <c r="H147" s="4" t="s">
        <v>692</v>
      </c>
      <c r="I147" s="4" t="s">
        <v>1333</v>
      </c>
      <c r="J147" s="5" t="s">
        <v>693</v>
      </c>
    </row>
    <row r="148" spans="1:10" hidden="1">
      <c r="A148" s="1">
        <v>120</v>
      </c>
      <c r="B148" s="4" t="s">
        <v>694</v>
      </c>
      <c r="C148" s="5">
        <v>234095</v>
      </c>
      <c r="D148" s="4" t="s">
        <v>11</v>
      </c>
      <c r="E148" s="4" t="s">
        <v>39</v>
      </c>
      <c r="F148" s="4" t="s">
        <v>695</v>
      </c>
      <c r="G148" s="4" t="s">
        <v>696</v>
      </c>
      <c r="H148" s="4" t="s">
        <v>697</v>
      </c>
      <c r="I148" s="4" t="s">
        <v>1335</v>
      </c>
      <c r="J148" s="5" t="s">
        <v>698</v>
      </c>
    </row>
    <row r="149" spans="1:10" hidden="1">
      <c r="A149" s="1">
        <v>121</v>
      </c>
      <c r="B149" s="4" t="s">
        <v>699</v>
      </c>
      <c r="C149" s="5">
        <v>196412</v>
      </c>
      <c r="D149" s="4" t="s">
        <v>11</v>
      </c>
      <c r="E149" s="4" t="s">
        <v>39</v>
      </c>
      <c r="F149" s="4" t="s">
        <v>699</v>
      </c>
      <c r="G149" s="4" t="s">
        <v>700</v>
      </c>
      <c r="H149" s="4" t="s">
        <v>701</v>
      </c>
      <c r="I149" s="4" t="s">
        <v>1335</v>
      </c>
      <c r="J149" s="5" t="s">
        <v>702</v>
      </c>
    </row>
    <row r="150" spans="1:10" hidden="1">
      <c r="A150" s="1">
        <v>122</v>
      </c>
      <c r="B150" s="4" t="s">
        <v>703</v>
      </c>
      <c r="C150" s="5">
        <v>119993</v>
      </c>
      <c r="D150" s="4" t="s">
        <v>11</v>
      </c>
      <c r="E150" s="4" t="s">
        <v>39</v>
      </c>
      <c r="F150" s="4" t="s">
        <v>703</v>
      </c>
      <c r="G150" s="4" t="s">
        <v>704</v>
      </c>
      <c r="H150" s="4" t="s">
        <v>705</v>
      </c>
      <c r="I150" s="4" t="s">
        <v>1332</v>
      </c>
      <c r="J150" s="5" t="s">
        <v>706</v>
      </c>
    </row>
    <row r="151" spans="1:10" hidden="1">
      <c r="A151" s="1">
        <v>123</v>
      </c>
      <c r="B151" s="4" t="s">
        <v>707</v>
      </c>
      <c r="C151" s="5">
        <v>48826</v>
      </c>
      <c r="D151" s="4" t="s">
        <v>27</v>
      </c>
      <c r="E151" s="4" t="s">
        <v>28</v>
      </c>
      <c r="F151" s="4" t="s">
        <v>708</v>
      </c>
      <c r="G151" s="4" t="s">
        <v>709</v>
      </c>
      <c r="H151" s="4" t="s">
        <v>710</v>
      </c>
      <c r="I151" s="4" t="s">
        <v>1333</v>
      </c>
      <c r="J151" s="5" t="s">
        <v>711</v>
      </c>
    </row>
    <row r="152" spans="1:10" hidden="1">
      <c r="A152"/>
      <c r="B152" t="s">
        <v>712</v>
      </c>
      <c r="C152">
        <v>165966</v>
      </c>
      <c r="D152" t="s">
        <v>106</v>
      </c>
      <c r="E152" t="s">
        <v>107</v>
      </c>
      <c r="F152" t="s">
        <v>713</v>
      </c>
      <c r="G152" t="s">
        <v>714</v>
      </c>
      <c r="H152" t="s">
        <v>715</v>
      </c>
      <c r="J152" t="s">
        <v>716</v>
      </c>
    </row>
    <row r="153" spans="1:10" hidden="1">
      <c r="A153" s="1">
        <v>124</v>
      </c>
      <c r="B153" s="4" t="s">
        <v>717</v>
      </c>
      <c r="C153" s="5">
        <v>52123</v>
      </c>
      <c r="D153" s="4" t="s">
        <v>27</v>
      </c>
      <c r="E153" s="4" t="s">
        <v>78</v>
      </c>
      <c r="F153" s="4" t="s">
        <v>718</v>
      </c>
      <c r="G153" s="4" t="s">
        <v>719</v>
      </c>
      <c r="H153" s="4" t="s">
        <v>720</v>
      </c>
      <c r="I153" s="4" t="s">
        <v>1337</v>
      </c>
      <c r="J153" s="5" t="s">
        <v>721</v>
      </c>
    </row>
    <row r="154" spans="1:10" hidden="1">
      <c r="A154" s="1">
        <v>125</v>
      </c>
      <c r="B154" s="4" t="s">
        <v>722</v>
      </c>
      <c r="C154" s="5">
        <v>201350</v>
      </c>
      <c r="D154" s="4" t="s">
        <v>11</v>
      </c>
      <c r="E154" s="4" t="s">
        <v>39</v>
      </c>
      <c r="F154" s="4" t="s">
        <v>722</v>
      </c>
      <c r="G154" s="4" t="s">
        <v>723</v>
      </c>
      <c r="H154" s="4" t="s">
        <v>724</v>
      </c>
      <c r="I154" s="4" t="s">
        <v>1337</v>
      </c>
      <c r="J154" s="5" t="s">
        <v>725</v>
      </c>
    </row>
    <row r="155" spans="1:10" hidden="1">
      <c r="A155" s="1">
        <v>126</v>
      </c>
      <c r="B155" s="4" t="s">
        <v>726</v>
      </c>
      <c r="C155" s="5">
        <v>22416</v>
      </c>
      <c r="D155" s="4" t="s">
        <v>27</v>
      </c>
      <c r="E155" s="4" t="s">
        <v>28</v>
      </c>
      <c r="F155" s="4" t="s">
        <v>727</v>
      </c>
      <c r="G155" s="4" t="s">
        <v>728</v>
      </c>
      <c r="H155" s="4" t="s">
        <v>729</v>
      </c>
      <c r="I155" s="4" t="s">
        <v>1337</v>
      </c>
      <c r="J155" s="5" t="s">
        <v>730</v>
      </c>
    </row>
    <row r="156" spans="1:10" hidden="1">
      <c r="A156" s="1">
        <v>127</v>
      </c>
      <c r="B156" s="4" t="s">
        <v>731</v>
      </c>
      <c r="C156" s="5">
        <v>177743</v>
      </c>
      <c r="D156" s="4" t="s">
        <v>27</v>
      </c>
      <c r="E156" s="4" t="s">
        <v>732</v>
      </c>
      <c r="F156" s="4" t="s">
        <v>733</v>
      </c>
      <c r="G156" s="4" t="s">
        <v>734</v>
      </c>
      <c r="H156" s="4" t="s">
        <v>735</v>
      </c>
      <c r="I156" s="4" t="s">
        <v>1332</v>
      </c>
      <c r="J156" s="5" t="s">
        <v>736</v>
      </c>
    </row>
    <row r="157" spans="1:10" hidden="1">
      <c r="A157" s="1">
        <v>128</v>
      </c>
      <c r="B157" s="4" t="s">
        <v>737</v>
      </c>
      <c r="C157" s="5">
        <v>238239</v>
      </c>
      <c r="D157" s="4" t="s">
        <v>11</v>
      </c>
      <c r="E157" s="4" t="s">
        <v>151</v>
      </c>
      <c r="F157" s="4" t="s">
        <v>738</v>
      </c>
      <c r="G157" s="4" t="s">
        <v>739</v>
      </c>
      <c r="H157" s="4" t="s">
        <v>740</v>
      </c>
      <c r="I157" s="4" t="s">
        <v>1337</v>
      </c>
      <c r="J157" s="5" t="s">
        <v>741</v>
      </c>
    </row>
    <row r="158" spans="1:10" hidden="1">
      <c r="A158" s="1">
        <v>129</v>
      </c>
      <c r="B158" s="4" t="s">
        <v>742</v>
      </c>
      <c r="C158" s="5">
        <v>101205</v>
      </c>
      <c r="D158" s="4" t="s">
        <v>11</v>
      </c>
      <c r="E158" s="4" t="s">
        <v>151</v>
      </c>
      <c r="F158" s="4" t="s">
        <v>742</v>
      </c>
      <c r="G158" s="4" t="s">
        <v>743</v>
      </c>
      <c r="H158" s="4" t="s">
        <v>744</v>
      </c>
      <c r="I158" s="4" t="s">
        <v>1330</v>
      </c>
      <c r="J158" s="5" t="s">
        <v>745</v>
      </c>
    </row>
    <row r="159" spans="1:10" hidden="1">
      <c r="A159" s="1">
        <v>130</v>
      </c>
      <c r="B159" s="4" t="s">
        <v>746</v>
      </c>
      <c r="C159" s="5">
        <v>127409</v>
      </c>
      <c r="D159" s="4" t="s">
        <v>11</v>
      </c>
      <c r="E159" s="4" t="s">
        <v>151</v>
      </c>
      <c r="F159" s="4" t="s">
        <v>746</v>
      </c>
      <c r="G159" s="4" t="s">
        <v>747</v>
      </c>
      <c r="H159" s="4" t="s">
        <v>748</v>
      </c>
      <c r="I159" s="4" t="s">
        <v>1330</v>
      </c>
      <c r="J159" s="5" t="s">
        <v>749</v>
      </c>
    </row>
    <row r="160" spans="1:10" hidden="1">
      <c r="A160" s="1">
        <v>131</v>
      </c>
      <c r="B160" s="4" t="s">
        <v>750</v>
      </c>
      <c r="C160" s="5">
        <v>238140</v>
      </c>
      <c r="D160" s="4" t="s">
        <v>11</v>
      </c>
      <c r="E160" s="4" t="s">
        <v>12</v>
      </c>
      <c r="F160" s="4" t="s">
        <v>750</v>
      </c>
      <c r="G160" s="4" t="s">
        <v>751</v>
      </c>
      <c r="H160" s="4" t="s">
        <v>752</v>
      </c>
      <c r="I160" s="4" t="s">
        <v>1340</v>
      </c>
      <c r="J160" s="5" t="s">
        <v>753</v>
      </c>
    </row>
    <row r="161" spans="1:10" hidden="1">
      <c r="A161" s="1">
        <v>132</v>
      </c>
      <c r="B161" s="4" t="s">
        <v>754</v>
      </c>
      <c r="C161" s="5">
        <v>238135</v>
      </c>
      <c r="D161" s="4" t="s">
        <v>11</v>
      </c>
      <c r="E161" s="4" t="s">
        <v>39</v>
      </c>
      <c r="F161" s="4" t="s">
        <v>754</v>
      </c>
      <c r="G161" s="4" t="s">
        <v>755</v>
      </c>
      <c r="H161" s="4" t="s">
        <v>756</v>
      </c>
      <c r="I161" s="4" t="s">
        <v>1332</v>
      </c>
      <c r="J161" s="5" t="s">
        <v>757</v>
      </c>
    </row>
    <row r="162" spans="1:10" hidden="1">
      <c r="A162" s="1">
        <v>133</v>
      </c>
      <c r="B162" s="4" t="s">
        <v>758</v>
      </c>
      <c r="C162" s="5">
        <v>238113</v>
      </c>
      <c r="D162" s="4" t="s">
        <v>11</v>
      </c>
      <c r="E162" s="4" t="s">
        <v>39</v>
      </c>
      <c r="F162" s="4" t="s">
        <v>758</v>
      </c>
      <c r="G162" s="4" t="s">
        <v>759</v>
      </c>
      <c r="H162" s="4" t="s">
        <v>760</v>
      </c>
      <c r="I162" s="4" t="s">
        <v>1335</v>
      </c>
      <c r="J162" s="5" t="s">
        <v>761</v>
      </c>
    </row>
    <row r="163" spans="1:10" hidden="1">
      <c r="A163"/>
      <c r="B163" t="s">
        <v>762</v>
      </c>
      <c r="C163">
        <v>136396</v>
      </c>
      <c r="D163" t="s">
        <v>63</v>
      </c>
      <c r="E163" t="s">
        <v>64</v>
      </c>
      <c r="F163" t="s">
        <v>763</v>
      </c>
      <c r="G163" t="s">
        <v>764</v>
      </c>
      <c r="H163" t="s">
        <v>765</v>
      </c>
      <c r="J163" t="s">
        <v>766</v>
      </c>
    </row>
    <row r="164" spans="1:10">
      <c r="A164" s="1">
        <v>5</v>
      </c>
      <c r="B164" s="4" t="s">
        <v>767</v>
      </c>
      <c r="C164" s="5">
        <v>93974</v>
      </c>
      <c r="D164" s="25" t="s">
        <v>95</v>
      </c>
      <c r="E164" s="18" t="s">
        <v>96</v>
      </c>
      <c r="F164" s="23" t="s">
        <v>767</v>
      </c>
      <c r="G164" s="4" t="s">
        <v>768</v>
      </c>
      <c r="H164" s="4" t="s">
        <v>769</v>
      </c>
      <c r="I164" s="4" t="s">
        <v>1331</v>
      </c>
      <c r="J164" s="5" t="s">
        <v>770</v>
      </c>
    </row>
    <row r="165" spans="1:10" hidden="1">
      <c r="A165" s="14">
        <v>134</v>
      </c>
      <c r="B165" s="15" t="s">
        <v>771</v>
      </c>
      <c r="C165" s="16">
        <v>31461</v>
      </c>
      <c r="D165" s="15" t="s">
        <v>27</v>
      </c>
      <c r="E165" s="15" t="s">
        <v>28</v>
      </c>
      <c r="F165" s="15" t="s">
        <v>772</v>
      </c>
      <c r="G165" s="15" t="s">
        <v>773</v>
      </c>
      <c r="H165" s="15" t="s">
        <v>774</v>
      </c>
      <c r="I165" s="15" t="s">
        <v>1333</v>
      </c>
      <c r="J165" s="16" t="s">
        <v>775</v>
      </c>
    </row>
    <row r="166" spans="1:10" hidden="1">
      <c r="A166" s="1">
        <v>135</v>
      </c>
      <c r="B166" s="4" t="s">
        <v>776</v>
      </c>
      <c r="C166" s="5">
        <v>125560</v>
      </c>
      <c r="D166" s="4" t="s">
        <v>11</v>
      </c>
      <c r="E166" s="4" t="s">
        <v>39</v>
      </c>
      <c r="F166" s="4" t="s">
        <v>777</v>
      </c>
      <c r="G166" s="4" t="s">
        <v>778</v>
      </c>
      <c r="H166" s="4" t="s">
        <v>779</v>
      </c>
      <c r="I166" s="4" t="s">
        <v>1335</v>
      </c>
      <c r="J166" s="5" t="s">
        <v>780</v>
      </c>
    </row>
    <row r="167" spans="1:10" hidden="1">
      <c r="A167" s="1">
        <v>136</v>
      </c>
      <c r="B167" s="4" t="s">
        <v>781</v>
      </c>
      <c r="C167" s="5">
        <v>110103</v>
      </c>
      <c r="D167" s="4" t="s">
        <v>11</v>
      </c>
      <c r="E167" s="4" t="s">
        <v>39</v>
      </c>
      <c r="F167" s="4" t="s">
        <v>781</v>
      </c>
      <c r="G167" s="4" t="s">
        <v>782</v>
      </c>
      <c r="H167" s="4" t="s">
        <v>783</v>
      </c>
      <c r="I167" s="4" t="s">
        <v>1332</v>
      </c>
      <c r="J167" s="5" t="s">
        <v>784</v>
      </c>
    </row>
    <row r="168" spans="1:10" hidden="1">
      <c r="A168" s="1">
        <v>137</v>
      </c>
      <c r="B168" s="4" t="s">
        <v>785</v>
      </c>
      <c r="C168" s="5">
        <v>115667</v>
      </c>
      <c r="D168" s="4" t="s">
        <v>11</v>
      </c>
      <c r="E168" s="4" t="s">
        <v>39</v>
      </c>
      <c r="F168" s="4" t="s">
        <v>786</v>
      </c>
      <c r="G168" s="4" t="s">
        <v>787</v>
      </c>
      <c r="H168" s="4" t="s">
        <v>788</v>
      </c>
      <c r="I168" s="4" t="s">
        <v>1330</v>
      </c>
      <c r="J168" s="5" t="s">
        <v>789</v>
      </c>
    </row>
    <row r="169" spans="1:10" hidden="1">
      <c r="A169" s="1">
        <v>138</v>
      </c>
      <c r="B169" s="4" t="s">
        <v>790</v>
      </c>
      <c r="C169" s="5">
        <v>5650</v>
      </c>
      <c r="D169" s="4" t="s">
        <v>27</v>
      </c>
      <c r="E169" s="4" t="s">
        <v>28</v>
      </c>
      <c r="F169" s="4" t="s">
        <v>791</v>
      </c>
      <c r="G169" s="4" t="s">
        <v>792</v>
      </c>
      <c r="H169" s="4" t="s">
        <v>793</v>
      </c>
      <c r="I169" s="4" t="s">
        <v>1333</v>
      </c>
      <c r="J169" s="5" t="s">
        <v>794</v>
      </c>
    </row>
    <row r="170" spans="1:10" hidden="1">
      <c r="A170" s="1">
        <v>139</v>
      </c>
      <c r="B170" s="4" t="s">
        <v>795</v>
      </c>
      <c r="C170" s="5">
        <v>46153</v>
      </c>
      <c r="D170" s="4" t="s">
        <v>27</v>
      </c>
      <c r="E170" s="4" t="s">
        <v>796</v>
      </c>
      <c r="F170" s="4" t="s">
        <v>797</v>
      </c>
      <c r="G170" s="4" t="s">
        <v>798</v>
      </c>
      <c r="H170" s="4" t="s">
        <v>799</v>
      </c>
      <c r="I170" s="4" t="s">
        <v>1330</v>
      </c>
      <c r="J170" s="5" t="s">
        <v>800</v>
      </c>
    </row>
    <row r="171" spans="1:10" hidden="1">
      <c r="A171"/>
      <c r="B171" t="s">
        <v>801</v>
      </c>
      <c r="C171">
        <v>76643</v>
      </c>
      <c r="D171" t="s">
        <v>106</v>
      </c>
      <c r="E171" t="s">
        <v>171</v>
      </c>
      <c r="F171" t="s">
        <v>802</v>
      </c>
      <c r="G171" t="s">
        <v>803</v>
      </c>
      <c r="H171" t="s">
        <v>804</v>
      </c>
      <c r="J171" t="s">
        <v>805</v>
      </c>
    </row>
    <row r="172" spans="1:10" hidden="1">
      <c r="A172" s="1">
        <v>140</v>
      </c>
      <c r="B172" s="4" t="s">
        <v>806</v>
      </c>
      <c r="C172" s="5">
        <v>116397</v>
      </c>
      <c r="D172" s="4" t="s">
        <v>11</v>
      </c>
      <c r="E172" s="4" t="s">
        <v>12</v>
      </c>
      <c r="F172" s="4" t="s">
        <v>806</v>
      </c>
      <c r="G172" s="4" t="s">
        <v>807</v>
      </c>
      <c r="H172" s="4" t="s">
        <v>808</v>
      </c>
      <c r="I172" s="4" t="s">
        <v>1330</v>
      </c>
      <c r="J172" s="5" t="s">
        <v>809</v>
      </c>
    </row>
    <row r="173" spans="1:10" hidden="1">
      <c r="A173" s="1">
        <v>141</v>
      </c>
      <c r="B173" s="4" t="s">
        <v>810</v>
      </c>
      <c r="C173" s="5">
        <v>198106</v>
      </c>
      <c r="D173" s="4" t="s">
        <v>11</v>
      </c>
      <c r="E173" s="4" t="s">
        <v>22</v>
      </c>
      <c r="F173" s="4" t="s">
        <v>811</v>
      </c>
      <c r="G173" s="4" t="s">
        <v>812</v>
      </c>
      <c r="H173" s="4" t="s">
        <v>1341</v>
      </c>
      <c r="I173" s="4" t="s">
        <v>1335</v>
      </c>
      <c r="J173" s="5" t="s">
        <v>813</v>
      </c>
    </row>
    <row r="174" spans="1:10" hidden="1">
      <c r="A174" s="1">
        <v>142</v>
      </c>
      <c r="B174" s="4" t="s">
        <v>814</v>
      </c>
      <c r="C174" s="5">
        <v>237540</v>
      </c>
      <c r="D174" s="4" t="s">
        <v>11</v>
      </c>
      <c r="E174" s="4" t="s">
        <v>22</v>
      </c>
      <c r="F174" s="4" t="s">
        <v>814</v>
      </c>
      <c r="G174" s="4" t="s">
        <v>815</v>
      </c>
      <c r="H174" s="4" t="s">
        <v>816</v>
      </c>
      <c r="I174" s="4" t="s">
        <v>1333</v>
      </c>
      <c r="J174" s="5" t="s">
        <v>817</v>
      </c>
    </row>
    <row r="175" spans="1:10" hidden="1">
      <c r="A175" s="1">
        <v>143</v>
      </c>
      <c r="B175" s="4" t="s">
        <v>818</v>
      </c>
      <c r="C175" s="5">
        <v>78429</v>
      </c>
      <c r="D175" s="4" t="s">
        <v>27</v>
      </c>
      <c r="E175" s="4" t="s">
        <v>78</v>
      </c>
      <c r="F175" s="4" t="s">
        <v>819</v>
      </c>
      <c r="G175" s="4" t="s">
        <v>820</v>
      </c>
      <c r="H175" s="4" t="s">
        <v>821</v>
      </c>
      <c r="I175" s="4" t="s">
        <v>1330</v>
      </c>
      <c r="J175" s="5" t="s">
        <v>822</v>
      </c>
    </row>
    <row r="176" spans="1:10" hidden="1">
      <c r="A176" s="1">
        <v>144</v>
      </c>
      <c r="B176" s="4" t="s">
        <v>823</v>
      </c>
      <c r="C176" s="5">
        <v>77582</v>
      </c>
      <c r="D176" s="4" t="s">
        <v>11</v>
      </c>
      <c r="E176" s="4" t="s">
        <v>39</v>
      </c>
      <c r="F176" s="4" t="s">
        <v>824</v>
      </c>
      <c r="G176" s="4" t="s">
        <v>825</v>
      </c>
      <c r="H176" s="4" t="s">
        <v>826</v>
      </c>
      <c r="I176" s="4" t="s">
        <v>1332</v>
      </c>
      <c r="J176" s="5" t="s">
        <v>827</v>
      </c>
    </row>
    <row r="177" spans="1:10" hidden="1">
      <c r="A177" s="1">
        <v>145</v>
      </c>
      <c r="B177" s="4" t="s">
        <v>828</v>
      </c>
      <c r="C177" s="5">
        <v>199250</v>
      </c>
      <c r="D177" s="4" t="s">
        <v>11</v>
      </c>
      <c r="E177" s="4" t="s">
        <v>39</v>
      </c>
      <c r="F177" s="4" t="s">
        <v>829</v>
      </c>
      <c r="G177" s="4" t="s">
        <v>830</v>
      </c>
      <c r="H177" s="4" t="s">
        <v>831</v>
      </c>
      <c r="I177" s="4" t="s">
        <v>1330</v>
      </c>
      <c r="J177" s="5" t="s">
        <v>832</v>
      </c>
    </row>
    <row r="178" spans="1:10" hidden="1">
      <c r="A178"/>
      <c r="B178" t="s">
        <v>833</v>
      </c>
      <c r="C178">
        <v>93988</v>
      </c>
      <c r="D178" t="s">
        <v>834</v>
      </c>
      <c r="E178" t="s">
        <v>835</v>
      </c>
      <c r="F178" t="s">
        <v>836</v>
      </c>
      <c r="G178" t="s">
        <v>837</v>
      </c>
      <c r="H178" t="s">
        <v>838</v>
      </c>
      <c r="J178" t="s">
        <v>839</v>
      </c>
    </row>
    <row r="179" spans="1:10" hidden="1">
      <c r="A179" s="1">
        <v>146</v>
      </c>
      <c r="B179" s="4" t="s">
        <v>840</v>
      </c>
      <c r="C179" s="5">
        <v>202822</v>
      </c>
      <c r="D179" s="4" t="s">
        <v>27</v>
      </c>
      <c r="E179" s="4" t="s">
        <v>28</v>
      </c>
      <c r="F179" s="4" t="s">
        <v>841</v>
      </c>
      <c r="G179" s="4" t="s">
        <v>842</v>
      </c>
      <c r="H179" s="4" t="s">
        <v>843</v>
      </c>
      <c r="I179" s="4" t="s">
        <v>1335</v>
      </c>
      <c r="J179" s="5" t="s">
        <v>844</v>
      </c>
    </row>
    <row r="180" spans="1:10" hidden="1">
      <c r="A180"/>
      <c r="B180" t="s">
        <v>845</v>
      </c>
      <c r="C180">
        <v>101207</v>
      </c>
      <c r="D180" t="s">
        <v>106</v>
      </c>
      <c r="E180" t="s">
        <v>171</v>
      </c>
      <c r="F180" t="s">
        <v>846</v>
      </c>
      <c r="G180" t="s">
        <v>847</v>
      </c>
      <c r="H180" t="s">
        <v>848</v>
      </c>
      <c r="J180" t="s">
        <v>849</v>
      </c>
    </row>
    <row r="181" spans="1:10" hidden="1">
      <c r="A181" s="10">
        <v>147</v>
      </c>
      <c r="B181" s="11" t="s">
        <v>850</v>
      </c>
      <c r="C181" s="12">
        <v>208957</v>
      </c>
      <c r="D181" s="11" t="s">
        <v>11</v>
      </c>
      <c r="E181" s="11" t="s">
        <v>151</v>
      </c>
      <c r="F181" s="11" t="s">
        <v>851</v>
      </c>
      <c r="G181" s="11" t="s">
        <v>852</v>
      </c>
      <c r="H181" s="11" t="s">
        <v>853</v>
      </c>
      <c r="I181" s="11" t="s">
        <v>1330</v>
      </c>
      <c r="J181" s="12" t="s">
        <v>854</v>
      </c>
    </row>
    <row r="182" spans="1:10">
      <c r="A182" s="1">
        <v>6</v>
      </c>
      <c r="B182" s="4" t="s">
        <v>855</v>
      </c>
      <c r="C182" s="5">
        <v>196789</v>
      </c>
      <c r="D182" s="25" t="s">
        <v>95</v>
      </c>
      <c r="E182" s="18" t="s">
        <v>96</v>
      </c>
      <c r="F182" s="23" t="s">
        <v>855</v>
      </c>
      <c r="G182" s="4" t="s">
        <v>856</v>
      </c>
      <c r="H182" s="4" t="s">
        <v>857</v>
      </c>
      <c r="I182" s="4" t="s">
        <v>1334</v>
      </c>
      <c r="J182" s="5" t="s">
        <v>858</v>
      </c>
    </row>
    <row r="183" spans="1:10" hidden="1">
      <c r="A183" s="14">
        <v>148</v>
      </c>
      <c r="B183" s="15" t="s">
        <v>859</v>
      </c>
      <c r="C183" s="16">
        <v>200964</v>
      </c>
      <c r="D183" s="15" t="s">
        <v>11</v>
      </c>
      <c r="E183" s="15" t="s">
        <v>22</v>
      </c>
      <c r="F183" s="15" t="s">
        <v>859</v>
      </c>
      <c r="G183" s="15" t="s">
        <v>860</v>
      </c>
      <c r="H183" s="15" t="s">
        <v>861</v>
      </c>
      <c r="I183" s="15" t="s">
        <v>1333</v>
      </c>
      <c r="J183" s="16" t="s">
        <v>862</v>
      </c>
    </row>
    <row r="184" spans="1:10" hidden="1">
      <c r="A184" s="1">
        <v>149</v>
      </c>
      <c r="B184" s="4" t="s">
        <v>863</v>
      </c>
      <c r="C184" s="5">
        <v>236459</v>
      </c>
      <c r="D184" s="4" t="s">
        <v>11</v>
      </c>
      <c r="E184" s="4" t="s">
        <v>12</v>
      </c>
      <c r="F184" s="4" t="s">
        <v>863</v>
      </c>
      <c r="G184" s="4" t="s">
        <v>864</v>
      </c>
      <c r="H184" s="4" t="s">
        <v>865</v>
      </c>
      <c r="I184" s="4" t="s">
        <v>1333</v>
      </c>
      <c r="J184" s="5" t="s">
        <v>866</v>
      </c>
    </row>
    <row r="185" spans="1:10" hidden="1">
      <c r="A185" s="1">
        <v>150</v>
      </c>
      <c r="B185" s="4" t="s">
        <v>867</v>
      </c>
      <c r="C185" s="5">
        <v>91160</v>
      </c>
      <c r="D185" s="4" t="s">
        <v>27</v>
      </c>
      <c r="E185" s="4" t="s">
        <v>28</v>
      </c>
      <c r="F185" s="4" t="s">
        <v>868</v>
      </c>
      <c r="G185" s="4" t="s">
        <v>869</v>
      </c>
      <c r="H185" s="4" t="s">
        <v>870</v>
      </c>
      <c r="I185" s="4" t="s">
        <v>1333</v>
      </c>
      <c r="J185" s="5" t="s">
        <v>871</v>
      </c>
    </row>
    <row r="186" spans="1:10" hidden="1">
      <c r="A186"/>
      <c r="B186" t="s">
        <v>872</v>
      </c>
      <c r="C186">
        <v>126044</v>
      </c>
      <c r="D186" t="s">
        <v>106</v>
      </c>
      <c r="E186" t="s">
        <v>171</v>
      </c>
      <c r="F186" t="s">
        <v>873</v>
      </c>
      <c r="G186" t="s">
        <v>874</v>
      </c>
      <c r="H186" t="s">
        <v>875</v>
      </c>
      <c r="J186" t="s">
        <v>876</v>
      </c>
    </row>
    <row r="187" spans="1:10" hidden="1">
      <c r="A187" s="1">
        <v>151</v>
      </c>
      <c r="B187" s="4" t="s">
        <v>877</v>
      </c>
      <c r="C187" s="5">
        <v>227104</v>
      </c>
      <c r="D187" s="4" t="s">
        <v>11</v>
      </c>
      <c r="E187" s="4" t="s">
        <v>39</v>
      </c>
      <c r="F187" s="4" t="s">
        <v>878</v>
      </c>
      <c r="G187" s="4" t="s">
        <v>879</v>
      </c>
      <c r="H187" s="4" t="s">
        <v>880</v>
      </c>
      <c r="I187" s="4" t="s">
        <v>1330</v>
      </c>
      <c r="J187" s="5" t="s">
        <v>881</v>
      </c>
    </row>
    <row r="188" spans="1:10" hidden="1">
      <c r="A188" s="1">
        <v>152</v>
      </c>
      <c r="B188" s="4" t="s">
        <v>882</v>
      </c>
      <c r="C188" s="5">
        <v>106278</v>
      </c>
      <c r="D188" s="4" t="s">
        <v>11</v>
      </c>
      <c r="E188" s="4" t="s">
        <v>39</v>
      </c>
      <c r="F188" s="4" t="s">
        <v>882</v>
      </c>
      <c r="G188" s="4" t="s">
        <v>883</v>
      </c>
      <c r="H188" s="4" t="s">
        <v>884</v>
      </c>
      <c r="I188" s="4" t="s">
        <v>1332</v>
      </c>
      <c r="J188" s="5" t="s">
        <v>885</v>
      </c>
    </row>
    <row r="189" spans="1:10" hidden="1">
      <c r="A189" s="1">
        <v>153</v>
      </c>
      <c r="B189" s="4" t="s">
        <v>886</v>
      </c>
      <c r="C189" s="5">
        <v>116422</v>
      </c>
      <c r="D189" s="4" t="s">
        <v>11</v>
      </c>
      <c r="E189" s="4" t="s">
        <v>151</v>
      </c>
      <c r="F189" s="4" t="s">
        <v>886</v>
      </c>
      <c r="G189" s="4" t="s">
        <v>887</v>
      </c>
      <c r="H189" s="4" t="s">
        <v>888</v>
      </c>
      <c r="I189" s="4" t="s">
        <v>1330</v>
      </c>
      <c r="J189" s="5" t="s">
        <v>889</v>
      </c>
    </row>
    <row r="190" spans="1:10" hidden="1">
      <c r="A190" s="1">
        <v>154</v>
      </c>
      <c r="B190" s="4" t="s">
        <v>890</v>
      </c>
      <c r="C190" s="5">
        <v>95969</v>
      </c>
      <c r="D190" s="4" t="s">
        <v>27</v>
      </c>
      <c r="E190" s="4" t="s">
        <v>28</v>
      </c>
      <c r="F190" s="4" t="s">
        <v>891</v>
      </c>
      <c r="G190" s="4" t="s">
        <v>892</v>
      </c>
      <c r="H190" s="4" t="s">
        <v>893</v>
      </c>
      <c r="I190" s="4" t="s">
        <v>1333</v>
      </c>
      <c r="J190" s="5" t="s">
        <v>894</v>
      </c>
    </row>
    <row r="191" spans="1:10" hidden="1">
      <c r="A191" s="1">
        <v>155</v>
      </c>
      <c r="B191" s="4" t="s">
        <v>895</v>
      </c>
      <c r="C191" s="5">
        <v>17933</v>
      </c>
      <c r="D191" s="4" t="s">
        <v>27</v>
      </c>
      <c r="E191" s="4" t="s">
        <v>28</v>
      </c>
      <c r="F191" s="4" t="s">
        <v>896</v>
      </c>
      <c r="G191" s="4" t="s">
        <v>897</v>
      </c>
      <c r="H191" s="4" t="s">
        <v>898</v>
      </c>
      <c r="I191" s="4" t="s">
        <v>1337</v>
      </c>
      <c r="J191" s="5" t="s">
        <v>899</v>
      </c>
    </row>
    <row r="192" spans="1:10" hidden="1">
      <c r="A192" s="1">
        <v>156</v>
      </c>
      <c r="B192" s="4" t="s">
        <v>900</v>
      </c>
      <c r="C192" s="5">
        <v>209931</v>
      </c>
      <c r="D192" s="4" t="s">
        <v>11</v>
      </c>
      <c r="E192" s="4" t="s">
        <v>39</v>
      </c>
      <c r="F192" s="4" t="s">
        <v>900</v>
      </c>
      <c r="G192" s="4" t="s">
        <v>901</v>
      </c>
      <c r="H192" s="4" t="s">
        <v>902</v>
      </c>
      <c r="I192" s="4" t="s">
        <v>1332</v>
      </c>
      <c r="J192" s="5" t="s">
        <v>903</v>
      </c>
    </row>
    <row r="193" spans="1:10" hidden="1">
      <c r="A193" s="1">
        <v>157</v>
      </c>
      <c r="B193" s="4" t="s">
        <v>904</v>
      </c>
      <c r="C193" s="5">
        <v>236251</v>
      </c>
      <c r="D193" s="4" t="s">
        <v>11</v>
      </c>
      <c r="E193" s="4" t="s">
        <v>22</v>
      </c>
      <c r="F193" s="4" t="s">
        <v>904</v>
      </c>
      <c r="G193" s="4" t="s">
        <v>905</v>
      </c>
      <c r="H193" s="4" t="s">
        <v>906</v>
      </c>
      <c r="I193" s="4" t="s">
        <v>1331</v>
      </c>
      <c r="J193" s="5" t="s">
        <v>907</v>
      </c>
    </row>
    <row r="194" spans="1:10" hidden="1">
      <c r="A194" s="1">
        <v>158</v>
      </c>
      <c r="B194" s="4" t="s">
        <v>908</v>
      </c>
      <c r="C194" s="5">
        <v>81914</v>
      </c>
      <c r="D194" s="4" t="s">
        <v>11</v>
      </c>
      <c r="E194" s="4" t="s">
        <v>39</v>
      </c>
      <c r="F194" s="4" t="s">
        <v>909</v>
      </c>
      <c r="G194" s="4" t="s">
        <v>910</v>
      </c>
      <c r="H194" s="4" t="s">
        <v>911</v>
      </c>
      <c r="I194" s="4" t="s">
        <v>1335</v>
      </c>
      <c r="J194" s="5" t="s">
        <v>912</v>
      </c>
    </row>
    <row r="195" spans="1:10" hidden="1">
      <c r="A195"/>
      <c r="B195" t="s">
        <v>913</v>
      </c>
      <c r="C195">
        <v>14886</v>
      </c>
      <c r="D195" t="s">
        <v>106</v>
      </c>
      <c r="E195" t="s">
        <v>171</v>
      </c>
      <c r="F195" t="s">
        <v>914</v>
      </c>
      <c r="G195" t="s">
        <v>915</v>
      </c>
      <c r="H195" t="s">
        <v>916</v>
      </c>
      <c r="J195" t="s">
        <v>917</v>
      </c>
    </row>
    <row r="196" spans="1:10" hidden="1">
      <c r="A196" s="1">
        <v>159</v>
      </c>
      <c r="B196" s="4" t="s">
        <v>918</v>
      </c>
      <c r="C196" s="5">
        <v>185059</v>
      </c>
      <c r="D196" s="4" t="s">
        <v>11</v>
      </c>
      <c r="E196" s="4" t="s">
        <v>151</v>
      </c>
      <c r="F196" s="4" t="s">
        <v>918</v>
      </c>
      <c r="G196" s="4" t="s">
        <v>919</v>
      </c>
      <c r="H196" s="4" t="s">
        <v>920</v>
      </c>
      <c r="I196" s="4" t="s">
        <v>1330</v>
      </c>
      <c r="J196" s="5" t="s">
        <v>921</v>
      </c>
    </row>
    <row r="197" spans="1:10" hidden="1">
      <c r="A197" s="1">
        <v>160</v>
      </c>
      <c r="B197" s="4" t="s">
        <v>922</v>
      </c>
      <c r="C197" s="5">
        <v>124040</v>
      </c>
      <c r="D197" s="4" t="s">
        <v>11</v>
      </c>
      <c r="E197" s="4" t="s">
        <v>151</v>
      </c>
      <c r="F197" s="4" t="s">
        <v>922</v>
      </c>
      <c r="G197" s="4" t="s">
        <v>923</v>
      </c>
      <c r="H197" s="4" t="s">
        <v>924</v>
      </c>
      <c r="I197" s="4" t="s">
        <v>1335</v>
      </c>
      <c r="J197" s="5" t="s">
        <v>925</v>
      </c>
    </row>
    <row r="198" spans="1:10" hidden="1">
      <c r="A198"/>
      <c r="B198" t="s">
        <v>926</v>
      </c>
      <c r="C198">
        <v>151735</v>
      </c>
      <c r="D198" t="s">
        <v>63</v>
      </c>
      <c r="E198" t="s">
        <v>64</v>
      </c>
      <c r="F198" t="s">
        <v>927</v>
      </c>
      <c r="G198" t="s">
        <v>928</v>
      </c>
      <c r="H198" t="s">
        <v>929</v>
      </c>
      <c r="J198" t="s">
        <v>930</v>
      </c>
    </row>
    <row r="199" spans="1:10" hidden="1">
      <c r="A199" s="1">
        <v>161</v>
      </c>
      <c r="B199" s="4" t="s">
        <v>931</v>
      </c>
      <c r="C199" s="5">
        <v>168128</v>
      </c>
      <c r="D199" s="4" t="s">
        <v>11</v>
      </c>
      <c r="E199" s="4" t="s">
        <v>39</v>
      </c>
      <c r="F199" s="4" t="s">
        <v>931</v>
      </c>
      <c r="G199" s="4" t="s">
        <v>932</v>
      </c>
      <c r="H199" s="4" t="s">
        <v>933</v>
      </c>
      <c r="I199" s="4" t="s">
        <v>1330</v>
      </c>
      <c r="J199" s="5" t="s">
        <v>934</v>
      </c>
    </row>
    <row r="200" spans="1:10" hidden="1">
      <c r="A200" s="1">
        <v>162</v>
      </c>
      <c r="B200" s="4" t="s">
        <v>935</v>
      </c>
      <c r="C200" s="5">
        <v>124630</v>
      </c>
      <c r="D200" s="4" t="s">
        <v>27</v>
      </c>
      <c r="E200" s="4" t="s">
        <v>796</v>
      </c>
      <c r="F200" s="4" t="s">
        <v>936</v>
      </c>
      <c r="G200" s="4" t="s">
        <v>937</v>
      </c>
      <c r="H200" s="4" t="s">
        <v>938</v>
      </c>
      <c r="I200" s="4" t="s">
        <v>1330</v>
      </c>
      <c r="J200" s="5" t="s">
        <v>939</v>
      </c>
    </row>
    <row r="201" spans="1:10" hidden="1">
      <c r="A201" s="1">
        <v>163</v>
      </c>
      <c r="B201" s="4" t="s">
        <v>940</v>
      </c>
      <c r="C201" s="5">
        <v>134243</v>
      </c>
      <c r="D201" s="4" t="s">
        <v>11</v>
      </c>
      <c r="E201" s="4" t="s">
        <v>12</v>
      </c>
      <c r="F201" s="4" t="s">
        <v>940</v>
      </c>
      <c r="G201" s="4" t="s">
        <v>941</v>
      </c>
      <c r="H201" s="4" t="s">
        <v>942</v>
      </c>
      <c r="I201" s="4" t="s">
        <v>1330</v>
      </c>
      <c r="J201" s="5" t="s">
        <v>943</v>
      </c>
    </row>
    <row r="202" spans="1:10" hidden="1">
      <c r="A202" s="1">
        <v>164</v>
      </c>
      <c r="B202" s="4" t="s">
        <v>944</v>
      </c>
      <c r="C202" s="5">
        <v>235217</v>
      </c>
      <c r="D202" s="4" t="s">
        <v>11</v>
      </c>
      <c r="E202" s="4" t="s">
        <v>39</v>
      </c>
      <c r="F202" s="4" t="s">
        <v>944</v>
      </c>
      <c r="G202" s="4" t="s">
        <v>945</v>
      </c>
      <c r="H202" s="4" t="s">
        <v>946</v>
      </c>
      <c r="I202" s="4" t="s">
        <v>1332</v>
      </c>
      <c r="J202" s="5" t="s">
        <v>947</v>
      </c>
    </row>
    <row r="203" spans="1:10" hidden="1">
      <c r="A203" s="1">
        <v>165</v>
      </c>
      <c r="B203" s="4" t="s">
        <v>948</v>
      </c>
      <c r="C203" s="5">
        <v>142024</v>
      </c>
      <c r="D203" s="4" t="s">
        <v>11</v>
      </c>
      <c r="E203" s="4" t="s">
        <v>151</v>
      </c>
      <c r="F203" s="4" t="s">
        <v>948</v>
      </c>
      <c r="G203" s="4" t="s">
        <v>949</v>
      </c>
      <c r="H203" s="4" t="s">
        <v>950</v>
      </c>
      <c r="I203" s="4" t="s">
        <v>1339</v>
      </c>
      <c r="J203" s="5" t="s">
        <v>951</v>
      </c>
    </row>
    <row r="204" spans="1:10" hidden="1">
      <c r="A204" s="1">
        <v>166</v>
      </c>
      <c r="B204" s="4" t="s">
        <v>952</v>
      </c>
      <c r="C204" s="5">
        <v>68834</v>
      </c>
      <c r="D204" s="4" t="s">
        <v>27</v>
      </c>
      <c r="E204" s="4" t="s">
        <v>78</v>
      </c>
      <c r="F204" s="4" t="s">
        <v>953</v>
      </c>
      <c r="G204" s="4" t="s">
        <v>954</v>
      </c>
      <c r="H204" s="4" t="s">
        <v>955</v>
      </c>
      <c r="I204" s="4" t="s">
        <v>1330</v>
      </c>
      <c r="J204" s="5" t="s">
        <v>956</v>
      </c>
    </row>
    <row r="205" spans="1:10" hidden="1">
      <c r="A205" s="1">
        <v>167</v>
      </c>
      <c r="B205" s="4" t="s">
        <v>957</v>
      </c>
      <c r="C205" s="5">
        <v>180317</v>
      </c>
      <c r="D205" s="4" t="s">
        <v>27</v>
      </c>
      <c r="E205" s="4" t="s">
        <v>732</v>
      </c>
      <c r="F205" s="4" t="s">
        <v>958</v>
      </c>
      <c r="G205" s="4" t="s">
        <v>959</v>
      </c>
      <c r="H205" s="4" t="s">
        <v>960</v>
      </c>
      <c r="I205" s="4" t="s">
        <v>1339</v>
      </c>
      <c r="J205" s="5" t="s">
        <v>961</v>
      </c>
    </row>
    <row r="206" spans="1:10" hidden="1">
      <c r="A206" s="1">
        <v>168</v>
      </c>
      <c r="B206" s="4" t="s">
        <v>962</v>
      </c>
      <c r="C206" s="5">
        <v>226649</v>
      </c>
      <c r="D206" s="4" t="s">
        <v>11</v>
      </c>
      <c r="E206" s="4" t="s">
        <v>12</v>
      </c>
      <c r="F206" s="4" t="s">
        <v>962</v>
      </c>
      <c r="G206" s="4" t="s">
        <v>963</v>
      </c>
      <c r="H206" s="4" t="s">
        <v>964</v>
      </c>
      <c r="I206" s="4" t="s">
        <v>1337</v>
      </c>
      <c r="J206" s="5" t="s">
        <v>965</v>
      </c>
    </row>
    <row r="207" spans="1:10" hidden="1">
      <c r="A207" s="1">
        <v>169</v>
      </c>
      <c r="B207" s="4" t="s">
        <v>966</v>
      </c>
      <c r="C207" s="5">
        <v>213626</v>
      </c>
      <c r="D207" s="4" t="s">
        <v>11</v>
      </c>
      <c r="E207" s="4" t="s">
        <v>22</v>
      </c>
      <c r="F207" s="4" t="s">
        <v>966</v>
      </c>
      <c r="G207" s="4" t="s">
        <v>967</v>
      </c>
      <c r="H207" s="4" t="s">
        <v>968</v>
      </c>
      <c r="I207" s="4" t="s">
        <v>1331</v>
      </c>
      <c r="J207" s="5" t="s">
        <v>969</v>
      </c>
    </row>
    <row r="208" spans="1:10" hidden="1">
      <c r="A208" s="1">
        <v>170</v>
      </c>
      <c r="B208" s="4" t="s">
        <v>970</v>
      </c>
      <c r="C208" s="5">
        <v>167866</v>
      </c>
      <c r="D208" s="4" t="s">
        <v>11</v>
      </c>
      <c r="E208" s="4" t="s">
        <v>22</v>
      </c>
      <c r="F208" s="4" t="s">
        <v>971</v>
      </c>
      <c r="G208" s="4" t="s">
        <v>972</v>
      </c>
      <c r="H208" s="4" t="s">
        <v>973</v>
      </c>
      <c r="I208" s="4" t="s">
        <v>1333</v>
      </c>
      <c r="J208" s="5" t="s">
        <v>974</v>
      </c>
    </row>
    <row r="209" spans="1:10" hidden="1">
      <c r="A209" s="1">
        <v>171</v>
      </c>
      <c r="B209" s="4" t="s">
        <v>975</v>
      </c>
      <c r="C209" s="5">
        <v>133917</v>
      </c>
      <c r="D209" s="4" t="s">
        <v>11</v>
      </c>
      <c r="E209" s="4" t="s">
        <v>22</v>
      </c>
      <c r="F209" s="4" t="s">
        <v>976</v>
      </c>
      <c r="G209" s="4" t="s">
        <v>977</v>
      </c>
      <c r="H209" s="4" t="s">
        <v>978</v>
      </c>
      <c r="I209" s="4" t="s">
        <v>1331</v>
      </c>
      <c r="J209" s="5" t="s">
        <v>979</v>
      </c>
    </row>
    <row r="210" spans="1:10" hidden="1">
      <c r="A210" s="1">
        <v>172</v>
      </c>
      <c r="B210" s="4" t="s">
        <v>980</v>
      </c>
      <c r="C210" s="5">
        <v>182544</v>
      </c>
      <c r="D210" s="4" t="s">
        <v>11</v>
      </c>
      <c r="E210" s="4" t="s">
        <v>22</v>
      </c>
      <c r="F210" s="4" t="s">
        <v>980</v>
      </c>
      <c r="G210" s="4" t="s">
        <v>981</v>
      </c>
      <c r="H210" s="4" t="s">
        <v>982</v>
      </c>
      <c r="I210" s="4" t="s">
        <v>1335</v>
      </c>
      <c r="J210" s="5" t="s">
        <v>983</v>
      </c>
    </row>
    <row r="211" spans="1:10" hidden="1">
      <c r="A211" s="1">
        <v>173</v>
      </c>
      <c r="B211" s="4" t="s">
        <v>984</v>
      </c>
      <c r="C211" s="5">
        <v>172116</v>
      </c>
      <c r="D211" s="4" t="s">
        <v>11</v>
      </c>
      <c r="E211" s="4" t="s">
        <v>151</v>
      </c>
      <c r="F211" s="4" t="s">
        <v>985</v>
      </c>
      <c r="G211" s="4" t="s">
        <v>986</v>
      </c>
      <c r="H211" s="4" t="s">
        <v>987</v>
      </c>
      <c r="I211" s="4" t="s">
        <v>1332</v>
      </c>
      <c r="J211" s="5" t="s">
        <v>988</v>
      </c>
    </row>
    <row r="212" spans="1:10" hidden="1">
      <c r="A212" s="1">
        <v>174</v>
      </c>
      <c r="B212" s="4" t="s">
        <v>989</v>
      </c>
      <c r="C212" s="5">
        <v>12061</v>
      </c>
      <c r="D212" s="4" t="s">
        <v>27</v>
      </c>
      <c r="E212" s="4" t="s">
        <v>28</v>
      </c>
      <c r="F212" s="4" t="s">
        <v>990</v>
      </c>
      <c r="G212" s="4" t="s">
        <v>991</v>
      </c>
      <c r="H212" s="4" t="s">
        <v>992</v>
      </c>
      <c r="I212" s="4" t="s">
        <v>1333</v>
      </c>
      <c r="J212" s="5" t="s">
        <v>993</v>
      </c>
    </row>
    <row r="213" spans="1:10" hidden="1">
      <c r="A213" s="1">
        <v>175</v>
      </c>
      <c r="B213" s="4" t="s">
        <v>994</v>
      </c>
      <c r="C213" s="5">
        <v>9571</v>
      </c>
      <c r="D213" s="4" t="s">
        <v>27</v>
      </c>
      <c r="E213" s="4" t="s">
        <v>28</v>
      </c>
      <c r="F213" s="4" t="s">
        <v>995</v>
      </c>
      <c r="G213" s="4" t="s">
        <v>996</v>
      </c>
      <c r="H213" s="4" t="s">
        <v>997</v>
      </c>
      <c r="I213" s="4" t="s">
        <v>1331</v>
      </c>
      <c r="J213" s="5" t="s">
        <v>998</v>
      </c>
    </row>
    <row r="214" spans="1:10" hidden="1">
      <c r="A214" s="1">
        <v>176</v>
      </c>
      <c r="B214" s="4" t="s">
        <v>999</v>
      </c>
      <c r="C214" s="5">
        <v>14302</v>
      </c>
      <c r="D214" s="4" t="s">
        <v>11</v>
      </c>
      <c r="E214" s="4" t="s">
        <v>39</v>
      </c>
      <c r="F214" s="4" t="s">
        <v>1000</v>
      </c>
      <c r="G214" s="4" t="s">
        <v>1001</v>
      </c>
      <c r="H214" s="4" t="s">
        <v>1002</v>
      </c>
      <c r="I214" s="4" t="s">
        <v>1330</v>
      </c>
      <c r="J214" s="5" t="s">
        <v>1003</v>
      </c>
    </row>
    <row r="215" spans="1:10" hidden="1">
      <c r="A215" s="1">
        <v>177</v>
      </c>
      <c r="B215" s="4" t="s">
        <v>1004</v>
      </c>
      <c r="C215" s="5">
        <v>150467</v>
      </c>
      <c r="D215" s="4" t="s">
        <v>11</v>
      </c>
      <c r="E215" s="4" t="s">
        <v>22</v>
      </c>
      <c r="F215" s="4" t="s">
        <v>1004</v>
      </c>
      <c r="G215" s="4" t="s">
        <v>1005</v>
      </c>
      <c r="H215" s="4" t="s">
        <v>1006</v>
      </c>
      <c r="I215" s="4" t="s">
        <v>1331</v>
      </c>
      <c r="J215" s="5" t="s">
        <v>1007</v>
      </c>
    </row>
    <row r="216" spans="1:10" hidden="1">
      <c r="A216" s="1">
        <v>178</v>
      </c>
      <c r="B216" s="4" t="s">
        <v>1008</v>
      </c>
      <c r="C216" s="5">
        <v>52611</v>
      </c>
      <c r="D216" s="4" t="s">
        <v>11</v>
      </c>
      <c r="E216" s="4" t="s">
        <v>151</v>
      </c>
      <c r="F216" s="4" t="s">
        <v>1009</v>
      </c>
      <c r="G216" s="4" t="s">
        <v>1010</v>
      </c>
      <c r="H216" s="4" t="s">
        <v>1011</v>
      </c>
      <c r="I216" s="4" t="s">
        <v>1330</v>
      </c>
      <c r="J216" s="5" t="s">
        <v>1012</v>
      </c>
    </row>
    <row r="217" spans="1:10" hidden="1">
      <c r="A217"/>
      <c r="B217" t="s">
        <v>1013</v>
      </c>
      <c r="C217">
        <v>92847</v>
      </c>
      <c r="D217" t="s">
        <v>106</v>
      </c>
      <c r="E217" t="s">
        <v>171</v>
      </c>
      <c r="F217" t="s">
        <v>1014</v>
      </c>
      <c r="G217" t="s">
        <v>1015</v>
      </c>
      <c r="H217" t="s">
        <v>1016</v>
      </c>
      <c r="J217" t="s">
        <v>1017</v>
      </c>
    </row>
    <row r="218" spans="1:10" hidden="1">
      <c r="A218" s="1">
        <v>179</v>
      </c>
      <c r="B218" s="4" t="s">
        <v>1018</v>
      </c>
      <c r="C218" s="5">
        <v>109025</v>
      </c>
      <c r="D218" s="4" t="s">
        <v>11</v>
      </c>
      <c r="E218" s="4" t="s">
        <v>39</v>
      </c>
      <c r="F218" s="4" t="s">
        <v>1018</v>
      </c>
      <c r="G218" s="4" t="s">
        <v>1019</v>
      </c>
      <c r="H218" s="4" t="s">
        <v>1020</v>
      </c>
      <c r="I218" s="4" t="s">
        <v>1332</v>
      </c>
      <c r="J218" s="5" t="s">
        <v>1021</v>
      </c>
    </row>
    <row r="219" spans="1:10" hidden="1">
      <c r="A219" s="1">
        <v>180</v>
      </c>
      <c r="B219" s="4" t="s">
        <v>1022</v>
      </c>
      <c r="C219" s="5">
        <v>190744</v>
      </c>
      <c r="D219" s="4" t="s">
        <v>11</v>
      </c>
      <c r="E219" s="4" t="s">
        <v>22</v>
      </c>
      <c r="F219" s="4" t="s">
        <v>1022</v>
      </c>
      <c r="G219" s="4" t="s">
        <v>1023</v>
      </c>
      <c r="H219" s="4" t="s">
        <v>1024</v>
      </c>
      <c r="I219" s="4" t="s">
        <v>1331</v>
      </c>
      <c r="J219" s="5" t="s">
        <v>1025</v>
      </c>
    </row>
    <row r="220" spans="1:10" hidden="1">
      <c r="A220" s="1">
        <v>181</v>
      </c>
      <c r="B220" s="4" t="s">
        <v>1026</v>
      </c>
      <c r="C220" s="5">
        <v>205179</v>
      </c>
      <c r="D220" s="4" t="s">
        <v>11</v>
      </c>
      <c r="E220" s="4" t="s">
        <v>12</v>
      </c>
      <c r="F220" s="4" t="s">
        <v>1026</v>
      </c>
      <c r="G220" s="4" t="s">
        <v>1027</v>
      </c>
      <c r="H220" s="4" t="s">
        <v>1028</v>
      </c>
      <c r="I220" s="4" t="s">
        <v>1331</v>
      </c>
      <c r="J220" s="5" t="s">
        <v>1029</v>
      </c>
    </row>
    <row r="221" spans="1:10" hidden="1">
      <c r="A221" s="1">
        <v>182</v>
      </c>
      <c r="B221" s="4" t="s">
        <v>1030</v>
      </c>
      <c r="C221" s="5">
        <v>204747</v>
      </c>
      <c r="D221" s="4" t="s">
        <v>11</v>
      </c>
      <c r="E221" s="4" t="s">
        <v>39</v>
      </c>
      <c r="F221" s="4" t="s">
        <v>1031</v>
      </c>
      <c r="G221" s="4" t="s">
        <v>1032</v>
      </c>
      <c r="H221" s="4" t="s">
        <v>1033</v>
      </c>
      <c r="I221" s="4" t="s">
        <v>1330</v>
      </c>
      <c r="J221" s="5" t="s">
        <v>1034</v>
      </c>
    </row>
    <row r="222" spans="1:10" hidden="1">
      <c r="A222" s="1">
        <v>183</v>
      </c>
      <c r="B222" s="4" t="s">
        <v>1035</v>
      </c>
      <c r="C222" s="5">
        <v>204477</v>
      </c>
      <c r="D222" s="4" t="s">
        <v>11</v>
      </c>
      <c r="E222" s="4" t="s">
        <v>39</v>
      </c>
      <c r="F222" s="4" t="s">
        <v>1035</v>
      </c>
      <c r="G222" s="4" t="s">
        <v>1036</v>
      </c>
      <c r="H222" s="4" t="s">
        <v>1037</v>
      </c>
      <c r="I222" s="4" t="s">
        <v>1335</v>
      </c>
      <c r="J222" s="5" t="s">
        <v>1038</v>
      </c>
    </row>
    <row r="223" spans="1:10" hidden="1">
      <c r="A223"/>
      <c r="B223" t="s">
        <v>1039</v>
      </c>
      <c r="C223">
        <v>218972</v>
      </c>
      <c r="D223" t="s">
        <v>106</v>
      </c>
      <c r="E223" t="s">
        <v>107</v>
      </c>
      <c r="F223" t="s">
        <v>1040</v>
      </c>
      <c r="G223" t="s">
        <v>1041</v>
      </c>
      <c r="H223" t="s">
        <v>1042</v>
      </c>
      <c r="J223" t="s">
        <v>1043</v>
      </c>
    </row>
    <row r="224" spans="1:10" hidden="1">
      <c r="A224" s="1">
        <v>184</v>
      </c>
      <c r="B224" s="4" t="s">
        <v>1044</v>
      </c>
      <c r="C224" s="5">
        <v>93259</v>
      </c>
      <c r="D224" s="4" t="s">
        <v>11</v>
      </c>
      <c r="E224" s="4" t="s">
        <v>39</v>
      </c>
      <c r="F224" s="4" t="s">
        <v>1045</v>
      </c>
      <c r="G224" s="4" t="s">
        <v>1046</v>
      </c>
      <c r="H224" s="4" t="s">
        <v>1342</v>
      </c>
      <c r="I224" s="4" t="s">
        <v>1330</v>
      </c>
      <c r="J224" s="5" t="s">
        <v>1047</v>
      </c>
    </row>
    <row r="225" spans="1:10" hidden="1">
      <c r="A225" s="1">
        <v>185</v>
      </c>
      <c r="B225" s="4" t="s">
        <v>1048</v>
      </c>
      <c r="C225" s="5">
        <v>219834</v>
      </c>
      <c r="D225" s="4" t="s">
        <v>11</v>
      </c>
      <c r="E225" s="4" t="s">
        <v>39</v>
      </c>
      <c r="F225" s="4" t="s">
        <v>1048</v>
      </c>
      <c r="G225" s="4" t="s">
        <v>1049</v>
      </c>
      <c r="H225" s="4" t="s">
        <v>1050</v>
      </c>
      <c r="I225" s="4" t="s">
        <v>1332</v>
      </c>
      <c r="J225" s="5" t="s">
        <v>1051</v>
      </c>
    </row>
    <row r="226" spans="1:10" hidden="1">
      <c r="A226" s="1">
        <v>186</v>
      </c>
      <c r="B226" s="4" t="s">
        <v>1052</v>
      </c>
      <c r="C226" s="5">
        <v>165169</v>
      </c>
      <c r="D226" s="4" t="s">
        <v>11</v>
      </c>
      <c r="E226" s="4" t="s">
        <v>22</v>
      </c>
      <c r="F226" s="4" t="s">
        <v>1052</v>
      </c>
      <c r="G226" s="4" t="s">
        <v>1053</v>
      </c>
      <c r="H226" s="4" t="s">
        <v>1345</v>
      </c>
      <c r="I226" s="4" t="s">
        <v>1331</v>
      </c>
      <c r="J226" s="5" t="s">
        <v>1054</v>
      </c>
    </row>
    <row r="227" spans="1:10" hidden="1">
      <c r="A227"/>
      <c r="B227" t="s">
        <v>1055</v>
      </c>
      <c r="C227">
        <v>101683</v>
      </c>
      <c r="D227" t="s">
        <v>106</v>
      </c>
      <c r="E227" t="s">
        <v>171</v>
      </c>
      <c r="F227" t="s">
        <v>1056</v>
      </c>
      <c r="G227" t="s">
        <v>1057</v>
      </c>
      <c r="H227" t="s">
        <v>1058</v>
      </c>
      <c r="J227" t="s">
        <v>1059</v>
      </c>
    </row>
    <row r="228" spans="1:10" hidden="1">
      <c r="A228" s="1">
        <v>187</v>
      </c>
      <c r="B228" s="4" t="s">
        <v>1060</v>
      </c>
      <c r="C228" s="5">
        <v>172138</v>
      </c>
      <c r="D228" s="4" t="s">
        <v>11</v>
      </c>
      <c r="E228" s="4" t="s">
        <v>39</v>
      </c>
      <c r="F228" s="4" t="s">
        <v>1060</v>
      </c>
      <c r="G228" s="4" t="s">
        <v>1061</v>
      </c>
      <c r="H228" s="4" t="s">
        <v>1062</v>
      </c>
      <c r="I228" s="4" t="s">
        <v>1332</v>
      </c>
      <c r="J228" s="5" t="s">
        <v>1063</v>
      </c>
    </row>
    <row r="229" spans="1:10" hidden="1">
      <c r="A229" s="1">
        <v>188</v>
      </c>
      <c r="B229" s="4" t="s">
        <v>1064</v>
      </c>
      <c r="C229" s="5">
        <v>233858</v>
      </c>
      <c r="D229" s="4" t="s">
        <v>11</v>
      </c>
      <c r="E229" s="4" t="s">
        <v>22</v>
      </c>
      <c r="F229" s="4" t="s">
        <v>1064</v>
      </c>
      <c r="G229" s="4" t="s">
        <v>1065</v>
      </c>
      <c r="H229" s="4" t="s">
        <v>1066</v>
      </c>
      <c r="I229" s="4" t="s">
        <v>1331</v>
      </c>
      <c r="J229" s="5" t="s">
        <v>1067</v>
      </c>
    </row>
    <row r="230" spans="1:10" hidden="1">
      <c r="A230" s="1">
        <v>189</v>
      </c>
      <c r="B230" s="4" t="s">
        <v>1068</v>
      </c>
      <c r="C230" s="5">
        <v>118390</v>
      </c>
      <c r="D230" s="4" t="s">
        <v>11</v>
      </c>
      <c r="E230" s="4" t="s">
        <v>39</v>
      </c>
      <c r="F230" s="4" t="s">
        <v>1068</v>
      </c>
      <c r="G230" s="4" t="s">
        <v>1069</v>
      </c>
      <c r="H230" s="4" t="s">
        <v>1070</v>
      </c>
      <c r="I230" s="4" t="s">
        <v>1330</v>
      </c>
      <c r="J230" s="5" t="s">
        <v>1071</v>
      </c>
    </row>
    <row r="231" spans="1:10" hidden="1">
      <c r="A231" s="1">
        <v>190</v>
      </c>
      <c r="B231" s="4" t="s">
        <v>1072</v>
      </c>
      <c r="C231" s="5">
        <v>192815</v>
      </c>
      <c r="D231" s="4" t="s">
        <v>11</v>
      </c>
      <c r="E231" s="4" t="s">
        <v>22</v>
      </c>
      <c r="F231" s="4" t="s">
        <v>1072</v>
      </c>
      <c r="G231" s="4" t="s">
        <v>1073</v>
      </c>
      <c r="H231" s="4" t="s">
        <v>1074</v>
      </c>
      <c r="I231" s="4" t="s">
        <v>1331</v>
      </c>
      <c r="J231" s="5" t="s">
        <v>1075</v>
      </c>
    </row>
    <row r="232" spans="1:10" hidden="1">
      <c r="A232" s="1">
        <v>191</v>
      </c>
      <c r="B232" s="4" t="s">
        <v>1076</v>
      </c>
      <c r="C232" s="5">
        <v>135811</v>
      </c>
      <c r="D232" s="4" t="s">
        <v>11</v>
      </c>
      <c r="E232" s="4" t="s">
        <v>22</v>
      </c>
      <c r="F232" s="4" t="s">
        <v>1076</v>
      </c>
      <c r="G232" s="4" t="s">
        <v>1077</v>
      </c>
      <c r="H232" s="4" t="s">
        <v>1078</v>
      </c>
      <c r="I232" s="4" t="s">
        <v>1331</v>
      </c>
      <c r="J232" s="5" t="s">
        <v>1079</v>
      </c>
    </row>
    <row r="233" spans="1:10" hidden="1">
      <c r="A233" s="1">
        <v>192</v>
      </c>
      <c r="B233" s="4" t="s">
        <v>1080</v>
      </c>
      <c r="C233" s="5">
        <v>116389</v>
      </c>
      <c r="D233" s="4" t="s">
        <v>11</v>
      </c>
      <c r="E233" s="4" t="s">
        <v>22</v>
      </c>
      <c r="F233" s="4" t="s">
        <v>1081</v>
      </c>
      <c r="G233" s="4" t="s">
        <v>1082</v>
      </c>
      <c r="H233" s="4" t="s">
        <v>1083</v>
      </c>
      <c r="I233" s="4" t="s">
        <v>1331</v>
      </c>
      <c r="J233" s="5" t="s">
        <v>1084</v>
      </c>
    </row>
    <row r="234" spans="1:10" hidden="1">
      <c r="A234" s="1">
        <v>193</v>
      </c>
      <c r="B234" s="4" t="s">
        <v>1085</v>
      </c>
      <c r="C234" s="5">
        <v>215241</v>
      </c>
      <c r="D234" s="4" t="s">
        <v>11</v>
      </c>
      <c r="E234" s="4" t="s">
        <v>39</v>
      </c>
      <c r="F234" s="4" t="s">
        <v>1085</v>
      </c>
      <c r="G234" s="4" t="s">
        <v>1086</v>
      </c>
      <c r="H234" s="4" t="s">
        <v>1087</v>
      </c>
      <c r="I234" s="4" t="s">
        <v>1347</v>
      </c>
      <c r="J234" s="5" t="s">
        <v>1088</v>
      </c>
    </row>
    <row r="235" spans="1:10" hidden="1">
      <c r="A235" s="1">
        <v>194</v>
      </c>
      <c r="B235" s="4" t="s">
        <v>1089</v>
      </c>
      <c r="C235" s="5">
        <v>206119</v>
      </c>
      <c r="D235" s="4" t="s">
        <v>11</v>
      </c>
      <c r="E235" s="4" t="s">
        <v>39</v>
      </c>
      <c r="F235" s="4" t="s">
        <v>1089</v>
      </c>
      <c r="G235" s="4" t="s">
        <v>1090</v>
      </c>
      <c r="H235" s="4" t="s">
        <v>1091</v>
      </c>
      <c r="I235" s="4" t="s">
        <v>1330</v>
      </c>
      <c r="J235" s="5" t="s">
        <v>1092</v>
      </c>
    </row>
    <row r="236" spans="1:10" hidden="1">
      <c r="A236" s="1">
        <v>195</v>
      </c>
      <c r="B236" s="4" t="s">
        <v>1093</v>
      </c>
      <c r="C236" s="5">
        <v>97787</v>
      </c>
      <c r="D236" s="4" t="s">
        <v>11</v>
      </c>
      <c r="E236" s="4" t="s">
        <v>39</v>
      </c>
      <c r="F236" s="4" t="s">
        <v>1094</v>
      </c>
      <c r="G236" s="4" t="s">
        <v>1095</v>
      </c>
      <c r="H236" s="4" t="s">
        <v>1096</v>
      </c>
      <c r="I236" s="4" t="s">
        <v>1330</v>
      </c>
      <c r="J236" s="5" t="s">
        <v>1097</v>
      </c>
    </row>
    <row r="237" spans="1:10" hidden="1">
      <c r="A237" s="1">
        <v>196</v>
      </c>
      <c r="B237" s="4" t="s">
        <v>1098</v>
      </c>
      <c r="C237" s="5">
        <v>39103</v>
      </c>
      <c r="D237" s="4" t="s">
        <v>27</v>
      </c>
      <c r="E237" s="4" t="s">
        <v>28</v>
      </c>
      <c r="F237" s="4" t="s">
        <v>1099</v>
      </c>
      <c r="G237" s="4" t="s">
        <v>1100</v>
      </c>
      <c r="H237" s="4" t="s">
        <v>1101</v>
      </c>
      <c r="I237" s="4" t="s">
        <v>1333</v>
      </c>
      <c r="J237" s="5" t="s">
        <v>1102</v>
      </c>
    </row>
    <row r="238" spans="1:10" hidden="1">
      <c r="A238" s="1">
        <v>197</v>
      </c>
      <c r="B238" s="4" t="s">
        <v>1103</v>
      </c>
      <c r="C238" s="5">
        <v>79297</v>
      </c>
      <c r="D238" s="4" t="s">
        <v>27</v>
      </c>
      <c r="E238" s="4" t="s">
        <v>28</v>
      </c>
      <c r="F238" s="4" t="s">
        <v>1104</v>
      </c>
      <c r="G238" s="4" t="s">
        <v>1105</v>
      </c>
      <c r="H238" s="4" t="s">
        <v>1106</v>
      </c>
      <c r="I238" s="4" t="s">
        <v>1333</v>
      </c>
      <c r="J238" s="5" t="s">
        <v>1107</v>
      </c>
    </row>
    <row r="239" spans="1:10" hidden="1">
      <c r="A239" s="1">
        <v>198</v>
      </c>
      <c r="B239" s="4" t="s">
        <v>1108</v>
      </c>
      <c r="C239" s="5">
        <v>86148</v>
      </c>
      <c r="D239" s="4" t="s">
        <v>11</v>
      </c>
      <c r="E239" s="4" t="s">
        <v>39</v>
      </c>
      <c r="F239" s="4" t="s">
        <v>1108</v>
      </c>
      <c r="G239" s="4" t="s">
        <v>1109</v>
      </c>
      <c r="H239" s="4" t="s">
        <v>1110</v>
      </c>
      <c r="I239" s="4" t="s">
        <v>1330</v>
      </c>
      <c r="J239" s="5" t="s">
        <v>1111</v>
      </c>
    </row>
    <row r="240" spans="1:10" hidden="1">
      <c r="A240" s="1">
        <v>199</v>
      </c>
      <c r="B240" s="4" t="s">
        <v>1112</v>
      </c>
      <c r="C240" s="5">
        <v>44758</v>
      </c>
      <c r="D240" s="4" t="s">
        <v>27</v>
      </c>
      <c r="E240" s="4" t="s">
        <v>78</v>
      </c>
      <c r="F240" s="4" t="s">
        <v>1113</v>
      </c>
      <c r="G240" s="4" t="s">
        <v>1114</v>
      </c>
      <c r="H240" s="4" t="s">
        <v>1115</v>
      </c>
      <c r="I240" s="4" t="s">
        <v>1330</v>
      </c>
      <c r="J240" s="5" t="s">
        <v>1116</v>
      </c>
    </row>
    <row r="241" spans="1:10" hidden="1">
      <c r="A241" s="1">
        <v>200</v>
      </c>
      <c r="B241" s="4" t="s">
        <v>1117</v>
      </c>
      <c r="C241" s="5">
        <v>102928</v>
      </c>
      <c r="D241" s="4" t="s">
        <v>11</v>
      </c>
      <c r="E241" s="4" t="s">
        <v>151</v>
      </c>
      <c r="F241" s="4" t="s">
        <v>1117</v>
      </c>
      <c r="G241" s="4" t="s">
        <v>1118</v>
      </c>
      <c r="H241" s="4" t="s">
        <v>1119</v>
      </c>
      <c r="I241" s="4" t="s">
        <v>1330</v>
      </c>
      <c r="J241" s="5" t="s">
        <v>1120</v>
      </c>
    </row>
    <row r="242" spans="1:10" hidden="1">
      <c r="A242" s="1">
        <v>201</v>
      </c>
      <c r="B242" s="4" t="s">
        <v>1121</v>
      </c>
      <c r="C242" s="5">
        <v>213793</v>
      </c>
      <c r="D242" s="4" t="s">
        <v>11</v>
      </c>
      <c r="E242" s="4" t="s">
        <v>39</v>
      </c>
      <c r="F242" s="4" t="s">
        <v>1121</v>
      </c>
      <c r="G242" s="4" t="s">
        <v>1122</v>
      </c>
      <c r="H242" s="4" t="s">
        <v>1123</v>
      </c>
      <c r="I242" s="4" t="s">
        <v>1332</v>
      </c>
      <c r="J242" s="5" t="s">
        <v>1124</v>
      </c>
    </row>
    <row r="243" spans="1:10" hidden="1">
      <c r="A243" s="1">
        <v>202</v>
      </c>
      <c r="B243" s="4" t="s">
        <v>1125</v>
      </c>
      <c r="C243" s="5">
        <v>233487</v>
      </c>
      <c r="D243" s="4" t="s">
        <v>11</v>
      </c>
      <c r="E243" s="4" t="s">
        <v>22</v>
      </c>
      <c r="F243" s="4" t="s">
        <v>1125</v>
      </c>
      <c r="G243" s="4" t="s">
        <v>1126</v>
      </c>
      <c r="H243" s="4" t="s">
        <v>1127</v>
      </c>
      <c r="I243" s="4" t="s">
        <v>1331</v>
      </c>
      <c r="J243" s="5" t="s">
        <v>1128</v>
      </c>
    </row>
    <row r="244" spans="1:10" hidden="1">
      <c r="A244" s="1">
        <v>203</v>
      </c>
      <c r="B244" s="4" t="s">
        <v>1129</v>
      </c>
      <c r="C244" s="5">
        <v>164977</v>
      </c>
      <c r="D244" s="4" t="s">
        <v>11</v>
      </c>
      <c r="E244" s="4" t="s">
        <v>12</v>
      </c>
      <c r="F244" s="4" t="s">
        <v>1129</v>
      </c>
      <c r="G244" s="4" t="s">
        <v>1130</v>
      </c>
      <c r="H244" s="4" t="s">
        <v>1131</v>
      </c>
      <c r="I244" s="4" t="s">
        <v>1330</v>
      </c>
      <c r="J244" s="5" t="s">
        <v>1132</v>
      </c>
    </row>
    <row r="245" spans="1:10" hidden="1">
      <c r="A245" s="1">
        <v>204</v>
      </c>
      <c r="B245" s="4" t="s">
        <v>1133</v>
      </c>
      <c r="C245" s="5">
        <v>163544</v>
      </c>
      <c r="D245" s="4" t="s">
        <v>11</v>
      </c>
      <c r="E245" s="4" t="s">
        <v>39</v>
      </c>
      <c r="F245" s="4" t="s">
        <v>1133</v>
      </c>
      <c r="G245" s="4" t="s">
        <v>1134</v>
      </c>
      <c r="H245" s="4" t="s">
        <v>1135</v>
      </c>
      <c r="I245" s="4" t="s">
        <v>1330</v>
      </c>
      <c r="J245" s="5" t="s">
        <v>1136</v>
      </c>
    </row>
    <row r="246" spans="1:10" hidden="1">
      <c r="A246" s="1">
        <v>205</v>
      </c>
      <c r="B246" s="4" t="s">
        <v>1137</v>
      </c>
      <c r="C246" s="5">
        <v>66714</v>
      </c>
      <c r="D246" s="4" t="s">
        <v>11</v>
      </c>
      <c r="E246" s="4" t="s">
        <v>39</v>
      </c>
      <c r="F246" s="4" t="s">
        <v>1138</v>
      </c>
      <c r="G246" s="4" t="s">
        <v>1139</v>
      </c>
      <c r="H246" s="4" t="s">
        <v>1140</v>
      </c>
      <c r="I246" s="4" t="s">
        <v>1330</v>
      </c>
      <c r="J246" s="5" t="s">
        <v>1141</v>
      </c>
    </row>
    <row r="247" spans="1:10" hidden="1">
      <c r="A247" s="1">
        <v>206</v>
      </c>
      <c r="B247" s="4" t="s">
        <v>1138</v>
      </c>
      <c r="C247" s="5">
        <v>75743</v>
      </c>
      <c r="D247" s="4" t="s">
        <v>11</v>
      </c>
      <c r="E247" s="4" t="s">
        <v>39</v>
      </c>
      <c r="F247" s="4" t="s">
        <v>1138</v>
      </c>
      <c r="G247" s="4" t="s">
        <v>1139</v>
      </c>
      <c r="H247" s="4" t="s">
        <v>1142</v>
      </c>
      <c r="I247" s="4" t="s">
        <v>1330</v>
      </c>
      <c r="J247" s="5" t="s">
        <v>1141</v>
      </c>
    </row>
    <row r="248" spans="1:10" hidden="1">
      <c r="A248" s="10">
        <v>207</v>
      </c>
      <c r="B248" s="11" t="s">
        <v>1143</v>
      </c>
      <c r="C248" s="12">
        <v>172806</v>
      </c>
      <c r="D248" s="11" t="s">
        <v>11</v>
      </c>
      <c r="E248" s="11" t="s">
        <v>39</v>
      </c>
      <c r="F248" s="11" t="s">
        <v>1144</v>
      </c>
      <c r="G248" s="11" t="s">
        <v>1145</v>
      </c>
      <c r="H248" s="11" t="s">
        <v>1146</v>
      </c>
      <c r="I248" s="11" t="s">
        <v>1330</v>
      </c>
      <c r="J248" s="12" t="s">
        <v>1147</v>
      </c>
    </row>
    <row r="249" spans="1:10">
      <c r="A249" s="1">
        <v>7</v>
      </c>
      <c r="B249" s="4" t="s">
        <v>1148</v>
      </c>
      <c r="C249" s="5">
        <v>63882</v>
      </c>
      <c r="D249" s="25" t="s">
        <v>95</v>
      </c>
      <c r="E249" s="18" t="s">
        <v>96</v>
      </c>
      <c r="F249" s="23" t="s">
        <v>1148</v>
      </c>
      <c r="G249" s="4" t="s">
        <v>1149</v>
      </c>
      <c r="H249" s="4" t="s">
        <v>1150</v>
      </c>
      <c r="I249" s="4" t="s">
        <v>1333</v>
      </c>
      <c r="J249" s="5" t="s">
        <v>1151</v>
      </c>
    </row>
    <row r="250" spans="1:10" hidden="1">
      <c r="A250" s="14">
        <v>208</v>
      </c>
      <c r="B250" s="15" t="s">
        <v>1152</v>
      </c>
      <c r="C250" s="16">
        <v>128116</v>
      </c>
      <c r="D250" s="15" t="s">
        <v>11</v>
      </c>
      <c r="E250" s="15" t="s">
        <v>39</v>
      </c>
      <c r="F250" s="15" t="s">
        <v>1152</v>
      </c>
      <c r="G250" s="15" t="s">
        <v>1153</v>
      </c>
      <c r="H250" s="15" t="s">
        <v>1154</v>
      </c>
      <c r="I250" s="15" t="s">
        <v>1330</v>
      </c>
      <c r="J250" s="16" t="s">
        <v>1155</v>
      </c>
    </row>
    <row r="251" spans="1:10" hidden="1">
      <c r="A251" s="1">
        <v>209</v>
      </c>
      <c r="B251" s="4" t="s">
        <v>1156</v>
      </c>
      <c r="C251" s="5">
        <v>222825</v>
      </c>
      <c r="D251" s="4" t="s">
        <v>11</v>
      </c>
      <c r="E251" s="4" t="s">
        <v>12</v>
      </c>
      <c r="F251" s="4" t="s">
        <v>1156</v>
      </c>
      <c r="G251" s="4" t="s">
        <v>1157</v>
      </c>
      <c r="H251" s="4" t="s">
        <v>1158</v>
      </c>
      <c r="I251" s="4" t="s">
        <v>1337</v>
      </c>
      <c r="J251" s="5" t="s">
        <v>1159</v>
      </c>
    </row>
    <row r="252" spans="1:10" hidden="1">
      <c r="A252" s="1">
        <v>210</v>
      </c>
      <c r="B252" s="4" t="s">
        <v>1160</v>
      </c>
      <c r="C252" s="5">
        <v>232979</v>
      </c>
      <c r="D252" s="4" t="s">
        <v>11</v>
      </c>
      <c r="E252" s="4" t="s">
        <v>39</v>
      </c>
      <c r="F252" s="4" t="s">
        <v>1160</v>
      </c>
      <c r="G252" s="4" t="s">
        <v>1161</v>
      </c>
      <c r="H252" s="4" t="s">
        <v>1162</v>
      </c>
      <c r="I252" s="4" t="s">
        <v>1330</v>
      </c>
      <c r="J252" s="5" t="s">
        <v>1163</v>
      </c>
    </row>
    <row r="253" spans="1:10" hidden="1">
      <c r="A253"/>
      <c r="B253" t="s">
        <v>1164</v>
      </c>
      <c r="C253">
        <v>204332</v>
      </c>
      <c r="D253" t="s">
        <v>88</v>
      </c>
      <c r="E253" t="s">
        <v>89</v>
      </c>
      <c r="F253" t="s">
        <v>1165</v>
      </c>
      <c r="G253" t="s">
        <v>1166</v>
      </c>
      <c r="H253" t="s">
        <v>1167</v>
      </c>
      <c r="J253" t="s">
        <v>1168</v>
      </c>
    </row>
    <row r="254" spans="1:10">
      <c r="A254" s="1">
        <v>8</v>
      </c>
      <c r="B254" s="4" t="s">
        <v>1169</v>
      </c>
      <c r="C254" s="5">
        <v>181587</v>
      </c>
      <c r="D254" s="25" t="s">
        <v>95</v>
      </c>
      <c r="E254" s="18" t="s">
        <v>96</v>
      </c>
      <c r="F254" s="23" t="s">
        <v>1169</v>
      </c>
      <c r="G254" s="4" t="s">
        <v>1170</v>
      </c>
      <c r="H254" s="4" t="s">
        <v>1171</v>
      </c>
      <c r="I254" s="4" t="s">
        <v>1334</v>
      </c>
      <c r="J254" s="5" t="s">
        <v>1172</v>
      </c>
    </row>
    <row r="255" spans="1:10" hidden="1">
      <c r="A255" s="14">
        <v>211</v>
      </c>
      <c r="B255" s="15" t="s">
        <v>1173</v>
      </c>
      <c r="C255" s="16">
        <v>200394</v>
      </c>
      <c r="D255" s="15" t="s">
        <v>11</v>
      </c>
      <c r="E255" s="15" t="s">
        <v>39</v>
      </c>
      <c r="F255" s="15" t="s">
        <v>1174</v>
      </c>
      <c r="G255" s="15" t="s">
        <v>1175</v>
      </c>
      <c r="H255" s="15" t="s">
        <v>1176</v>
      </c>
      <c r="I255" s="15" t="s">
        <v>1330</v>
      </c>
      <c r="J255" s="16" t="s">
        <v>1177</v>
      </c>
    </row>
    <row r="256" spans="1:10" hidden="1">
      <c r="A256" s="1">
        <v>212</v>
      </c>
      <c r="B256" s="4" t="s">
        <v>1178</v>
      </c>
      <c r="C256" s="5">
        <v>232769</v>
      </c>
      <c r="D256" s="4" t="s">
        <v>11</v>
      </c>
      <c r="E256" s="4" t="s">
        <v>12</v>
      </c>
      <c r="F256" s="4" t="s">
        <v>1178</v>
      </c>
      <c r="G256" s="4" t="s">
        <v>1179</v>
      </c>
      <c r="H256" s="4" t="s">
        <v>1180</v>
      </c>
      <c r="I256" s="4" t="s">
        <v>1330</v>
      </c>
      <c r="J256" s="5" t="s">
        <v>1181</v>
      </c>
    </row>
    <row r="257" spans="1:11" hidden="1">
      <c r="A257"/>
      <c r="B257" t="s">
        <v>1182</v>
      </c>
      <c r="C257">
        <v>209480</v>
      </c>
      <c r="D257" t="s">
        <v>106</v>
      </c>
      <c r="E257" t="s">
        <v>479</v>
      </c>
      <c r="F257" t="s">
        <v>1183</v>
      </c>
      <c r="G257" t="s">
        <v>1184</v>
      </c>
      <c r="H257" t="s">
        <v>1185</v>
      </c>
      <c r="J257" t="s">
        <v>1186</v>
      </c>
    </row>
    <row r="258" spans="1:11" hidden="1">
      <c r="A258" s="1">
        <v>213</v>
      </c>
      <c r="B258" s="4" t="s">
        <v>1187</v>
      </c>
      <c r="C258" s="5">
        <v>204217</v>
      </c>
      <c r="D258" s="4" t="s">
        <v>11</v>
      </c>
      <c r="E258" s="4" t="s">
        <v>39</v>
      </c>
      <c r="F258" s="4" t="s">
        <v>1187</v>
      </c>
      <c r="G258" s="4" t="s">
        <v>1188</v>
      </c>
      <c r="H258" s="4" t="s">
        <v>1189</v>
      </c>
      <c r="I258" s="4" t="s">
        <v>1330</v>
      </c>
      <c r="J258" s="5" t="s">
        <v>1190</v>
      </c>
    </row>
    <row r="259" spans="1:11" hidden="1">
      <c r="A259" s="1">
        <v>214</v>
      </c>
      <c r="B259" s="4" t="s">
        <v>1191</v>
      </c>
      <c r="C259" s="5">
        <v>197781</v>
      </c>
      <c r="D259" s="4" t="s">
        <v>11</v>
      </c>
      <c r="E259" s="4" t="s">
        <v>22</v>
      </c>
      <c r="F259" s="4" t="s">
        <v>1191</v>
      </c>
      <c r="G259" s="4" t="s">
        <v>1192</v>
      </c>
      <c r="H259" s="4" t="s">
        <v>1193</v>
      </c>
      <c r="I259" s="4" t="s">
        <v>1337</v>
      </c>
      <c r="J259" s="5" t="s">
        <v>1194</v>
      </c>
    </row>
    <row r="260" spans="1:11" hidden="1">
      <c r="A260"/>
      <c r="B260" t="s">
        <v>1195</v>
      </c>
      <c r="C260">
        <v>29028</v>
      </c>
      <c r="D260" t="s">
        <v>106</v>
      </c>
      <c r="E260" t="s">
        <v>171</v>
      </c>
      <c r="F260" t="s">
        <v>1196</v>
      </c>
      <c r="G260" t="s">
        <v>1197</v>
      </c>
      <c r="H260" t="s">
        <v>1198</v>
      </c>
      <c r="J260" t="s">
        <v>1199</v>
      </c>
    </row>
    <row r="261" spans="1:11" hidden="1">
      <c r="A261" s="1">
        <v>215</v>
      </c>
      <c r="B261" s="4" t="s">
        <v>1200</v>
      </c>
      <c r="C261" s="5">
        <v>45784</v>
      </c>
      <c r="D261" s="4" t="s">
        <v>11</v>
      </c>
      <c r="E261" s="4" t="s">
        <v>39</v>
      </c>
      <c r="F261" s="4" t="s">
        <v>1201</v>
      </c>
      <c r="G261" s="4" t="s">
        <v>1202</v>
      </c>
      <c r="H261" s="4" t="s">
        <v>1203</v>
      </c>
      <c r="I261" s="4" t="s">
        <v>1330</v>
      </c>
      <c r="J261" s="5" t="s">
        <v>1204</v>
      </c>
    </row>
    <row r="262" spans="1:11" hidden="1">
      <c r="A262" s="1">
        <v>216</v>
      </c>
      <c r="B262" s="4" t="s">
        <v>1205</v>
      </c>
      <c r="C262" s="5">
        <v>232452</v>
      </c>
      <c r="D262" s="4" t="s">
        <v>11</v>
      </c>
      <c r="E262" s="4" t="s">
        <v>12</v>
      </c>
      <c r="F262" s="4" t="s">
        <v>1205</v>
      </c>
      <c r="G262" s="4" t="s">
        <v>1206</v>
      </c>
      <c r="H262" s="4" t="s">
        <v>1207</v>
      </c>
      <c r="I262" s="4" t="s">
        <v>1330</v>
      </c>
      <c r="J262" s="5" t="s">
        <v>1208</v>
      </c>
    </row>
    <row r="263" spans="1:11" hidden="1">
      <c r="A263" s="1">
        <v>217</v>
      </c>
      <c r="B263" s="4" t="s">
        <v>1209</v>
      </c>
      <c r="C263" s="5">
        <v>232317</v>
      </c>
      <c r="D263" s="4" t="s">
        <v>11</v>
      </c>
      <c r="E263" s="4" t="s">
        <v>22</v>
      </c>
      <c r="F263" s="4" t="s">
        <v>1209</v>
      </c>
      <c r="G263" s="4" t="s">
        <v>1210</v>
      </c>
      <c r="H263" s="4" t="s">
        <v>1211</v>
      </c>
      <c r="I263" s="4" t="s">
        <v>1330</v>
      </c>
      <c r="J263" s="5" t="s">
        <v>1212</v>
      </c>
    </row>
    <row r="264" spans="1:11" hidden="1">
      <c r="A264" s="1">
        <v>218</v>
      </c>
      <c r="B264" s="4" t="s">
        <v>1213</v>
      </c>
      <c r="C264" s="5">
        <v>232161</v>
      </c>
      <c r="D264" s="4" t="s">
        <v>11</v>
      </c>
      <c r="E264" s="4" t="s">
        <v>12</v>
      </c>
      <c r="F264" s="4" t="s">
        <v>1213</v>
      </c>
      <c r="G264" s="4" t="s">
        <v>1214</v>
      </c>
      <c r="H264" s="4" t="s">
        <v>1215</v>
      </c>
      <c r="I264" s="4" t="s">
        <v>1331</v>
      </c>
      <c r="J264" s="5" t="s">
        <v>1216</v>
      </c>
    </row>
    <row r="265" spans="1:11" hidden="1">
      <c r="A265" s="10">
        <v>219</v>
      </c>
      <c r="B265" s="11" t="s">
        <v>1217</v>
      </c>
      <c r="C265" s="12">
        <v>115469</v>
      </c>
      <c r="D265" s="11" t="s">
        <v>11</v>
      </c>
      <c r="E265" s="11" t="s">
        <v>39</v>
      </c>
      <c r="F265" s="11" t="s">
        <v>1217</v>
      </c>
      <c r="G265" s="11" t="s">
        <v>1218</v>
      </c>
      <c r="H265" s="11" t="s">
        <v>1219</v>
      </c>
      <c r="I265" s="11" t="s">
        <v>1339</v>
      </c>
      <c r="J265" s="12" t="s">
        <v>1220</v>
      </c>
    </row>
    <row r="266" spans="1:11" ht="15.75" hidden="1">
      <c r="A266" s="10">
        <v>9</v>
      </c>
      <c r="B266" s="11" t="s">
        <v>1350</v>
      </c>
      <c r="C266" s="12">
        <v>926624</v>
      </c>
      <c r="D266" s="47"/>
      <c r="E266" s="11"/>
      <c r="F266" s="48"/>
      <c r="G266" s="42" t="s">
        <v>1351</v>
      </c>
      <c r="H266" s="4" t="s">
        <v>1348</v>
      </c>
      <c r="I266" s="11"/>
      <c r="J266" s="41">
        <v>3112392177</v>
      </c>
      <c r="K266">
        <v>3679</v>
      </c>
    </row>
    <row r="267" spans="1:11">
      <c r="A267" s="1">
        <v>10</v>
      </c>
      <c r="B267" s="4" t="s">
        <v>1221</v>
      </c>
      <c r="C267" s="5">
        <v>182292</v>
      </c>
      <c r="D267" s="25" t="s">
        <v>95</v>
      </c>
      <c r="E267" s="18" t="s">
        <v>96</v>
      </c>
      <c r="F267" s="23" t="s">
        <v>1221</v>
      </c>
      <c r="G267" s="4" t="s">
        <v>1222</v>
      </c>
      <c r="H267" s="4" t="s">
        <v>1349</v>
      </c>
      <c r="I267" s="4" t="s">
        <v>1333</v>
      </c>
      <c r="J267" s="5" t="s">
        <v>1223</v>
      </c>
    </row>
    <row r="268" spans="1:11" hidden="1">
      <c r="A268"/>
      <c r="B268" t="s">
        <v>1224</v>
      </c>
      <c r="C268">
        <v>12938</v>
      </c>
      <c r="D268" t="s">
        <v>106</v>
      </c>
      <c r="E268" t="s">
        <v>171</v>
      </c>
      <c r="F268" t="s">
        <v>1221</v>
      </c>
      <c r="G268" t="s">
        <v>1222</v>
      </c>
      <c r="H268" t="s">
        <v>1225</v>
      </c>
      <c r="J268" t="s">
        <v>1223</v>
      </c>
    </row>
    <row r="269" spans="1:11" hidden="1">
      <c r="A269" s="10">
        <v>220</v>
      </c>
      <c r="B269" s="11" t="s">
        <v>1226</v>
      </c>
      <c r="C269" s="12">
        <v>232050</v>
      </c>
      <c r="D269" s="11" t="s">
        <v>11</v>
      </c>
      <c r="E269" s="11" t="s">
        <v>22</v>
      </c>
      <c r="F269" s="11" t="s">
        <v>1226</v>
      </c>
      <c r="G269" s="11" t="s">
        <v>1227</v>
      </c>
      <c r="H269" s="11" t="s">
        <v>1228</v>
      </c>
      <c r="I269" s="11" t="s">
        <v>1331</v>
      </c>
      <c r="J269" s="12" t="s">
        <v>1229</v>
      </c>
    </row>
    <row r="270" spans="1:11">
      <c r="A270" s="1">
        <v>11</v>
      </c>
      <c r="B270" s="4" t="s">
        <v>172</v>
      </c>
      <c r="C270" s="5">
        <v>197767</v>
      </c>
      <c r="D270" s="25" t="s">
        <v>95</v>
      </c>
      <c r="E270" s="18" t="s">
        <v>96</v>
      </c>
      <c r="F270" s="23" t="s">
        <v>172</v>
      </c>
      <c r="G270" s="4" t="s">
        <v>173</v>
      </c>
      <c r="H270" s="4" t="s">
        <v>1348</v>
      </c>
      <c r="I270" s="4"/>
      <c r="J270" s="5" t="s">
        <v>175</v>
      </c>
    </row>
    <row r="271" spans="1:11" hidden="1">
      <c r="A271" s="14">
        <v>221</v>
      </c>
      <c r="B271" s="15" t="s">
        <v>1230</v>
      </c>
      <c r="C271" s="16">
        <v>137033</v>
      </c>
      <c r="D271" s="15" t="s">
        <v>11</v>
      </c>
      <c r="E271" s="15" t="s">
        <v>22</v>
      </c>
      <c r="F271" s="15" t="s">
        <v>1230</v>
      </c>
      <c r="G271" s="15" t="s">
        <v>1231</v>
      </c>
      <c r="H271" s="15" t="s">
        <v>1232</v>
      </c>
      <c r="I271" s="15" t="s">
        <v>1337</v>
      </c>
      <c r="J271" s="16" t="s">
        <v>1233</v>
      </c>
    </row>
    <row r="272" spans="1:11" hidden="1">
      <c r="A272" s="10">
        <v>222</v>
      </c>
      <c r="B272" s="11" t="s">
        <v>1234</v>
      </c>
      <c r="C272" s="12">
        <v>121953</v>
      </c>
      <c r="D272" s="11" t="s">
        <v>11</v>
      </c>
      <c r="E272" s="11" t="s">
        <v>151</v>
      </c>
      <c r="F272" s="11" t="s">
        <v>1234</v>
      </c>
      <c r="G272" s="11" t="s">
        <v>1235</v>
      </c>
      <c r="H272" s="11" t="s">
        <v>1236</v>
      </c>
      <c r="I272" s="11" t="s">
        <v>1336</v>
      </c>
      <c r="J272" s="12" t="s">
        <v>1237</v>
      </c>
    </row>
    <row r="273" spans="1:10">
      <c r="A273" s="1">
        <v>12</v>
      </c>
      <c r="B273" s="4" t="s">
        <v>1238</v>
      </c>
      <c r="C273" s="5">
        <v>191419</v>
      </c>
      <c r="D273" s="25" t="s">
        <v>95</v>
      </c>
      <c r="E273" s="18" t="s">
        <v>96</v>
      </c>
      <c r="F273" s="23" t="s">
        <v>1238</v>
      </c>
      <c r="G273" s="4" t="s">
        <v>1239</v>
      </c>
      <c r="H273" s="4" t="s">
        <v>1348</v>
      </c>
      <c r="I273" s="4"/>
      <c r="J273" s="5" t="s">
        <v>1240</v>
      </c>
    </row>
    <row r="274" spans="1:10">
      <c r="A274" s="1">
        <v>13</v>
      </c>
      <c r="B274" s="4" t="s">
        <v>1241</v>
      </c>
      <c r="C274" s="5">
        <v>195459</v>
      </c>
      <c r="D274" s="25" t="s">
        <v>95</v>
      </c>
      <c r="E274" s="18" t="s">
        <v>96</v>
      </c>
      <c r="F274" s="23" t="s">
        <v>1241</v>
      </c>
      <c r="G274" s="4" t="s">
        <v>1242</v>
      </c>
      <c r="H274" s="4" t="s">
        <v>1243</v>
      </c>
      <c r="I274" s="4" t="s">
        <v>1340</v>
      </c>
      <c r="J274" s="5" t="s">
        <v>1244</v>
      </c>
    </row>
    <row r="275" spans="1:10">
      <c r="A275" s="1">
        <v>14</v>
      </c>
      <c r="B275" s="4" t="s">
        <v>443</v>
      </c>
      <c r="C275" s="5">
        <v>119407</v>
      </c>
      <c r="D275" s="25" t="s">
        <v>95</v>
      </c>
      <c r="E275" s="18" t="s">
        <v>96</v>
      </c>
      <c r="F275" s="23" t="s">
        <v>443</v>
      </c>
      <c r="G275" s="4" t="s">
        <v>444</v>
      </c>
      <c r="H275" s="4" t="s">
        <v>1245</v>
      </c>
      <c r="I275" s="4" t="s">
        <v>1337</v>
      </c>
      <c r="J275" s="5" t="s">
        <v>446</v>
      </c>
    </row>
    <row r="276" spans="1:10" hidden="1">
      <c r="A276" s="14">
        <v>223</v>
      </c>
      <c r="B276" s="15" t="s">
        <v>1246</v>
      </c>
      <c r="C276" s="16">
        <v>149257</v>
      </c>
      <c r="D276" s="15" t="s">
        <v>11</v>
      </c>
      <c r="E276" s="15" t="s">
        <v>12</v>
      </c>
      <c r="F276" s="15" t="s">
        <v>1246</v>
      </c>
      <c r="G276" s="15" t="s">
        <v>1247</v>
      </c>
      <c r="H276" s="15" t="s">
        <v>1248</v>
      </c>
      <c r="I276" s="15" t="s">
        <v>1340</v>
      </c>
      <c r="J276" s="16" t="s">
        <v>1249</v>
      </c>
    </row>
    <row r="277" spans="1:10" hidden="1">
      <c r="A277" s="1">
        <v>224</v>
      </c>
      <c r="B277" s="4" t="s">
        <v>1250</v>
      </c>
      <c r="C277" s="5">
        <v>182557</v>
      </c>
      <c r="D277" s="4" t="s">
        <v>11</v>
      </c>
      <c r="E277" s="4" t="s">
        <v>151</v>
      </c>
      <c r="F277" s="4" t="s">
        <v>1250</v>
      </c>
      <c r="G277" s="4" t="s">
        <v>1251</v>
      </c>
      <c r="H277" s="4" t="s">
        <v>1252</v>
      </c>
      <c r="I277" s="4" t="s">
        <v>1335</v>
      </c>
      <c r="J277" s="5" t="s">
        <v>1253</v>
      </c>
    </row>
    <row r="278" spans="1:10" hidden="1">
      <c r="A278" s="1">
        <v>225</v>
      </c>
      <c r="B278" s="4" t="s">
        <v>1254</v>
      </c>
      <c r="C278" s="5">
        <v>109019</v>
      </c>
      <c r="D278" s="4" t="s">
        <v>11</v>
      </c>
      <c r="E278" s="4" t="s">
        <v>39</v>
      </c>
      <c r="F278" s="4" t="s">
        <v>1254</v>
      </c>
      <c r="G278" s="4" t="s">
        <v>1255</v>
      </c>
      <c r="H278" s="4" t="s">
        <v>1256</v>
      </c>
      <c r="I278" s="4" t="s">
        <v>1332</v>
      </c>
      <c r="J278" s="5" t="s">
        <v>1257</v>
      </c>
    </row>
    <row r="279" spans="1:10" hidden="1">
      <c r="A279" s="1">
        <v>226</v>
      </c>
      <c r="B279" s="4" t="s">
        <v>1258</v>
      </c>
      <c r="C279" s="5">
        <v>156100</v>
      </c>
      <c r="D279" s="4" t="s">
        <v>27</v>
      </c>
      <c r="E279" s="4" t="s">
        <v>732</v>
      </c>
      <c r="F279" s="4" t="s">
        <v>1259</v>
      </c>
      <c r="G279" s="4" t="s">
        <v>1260</v>
      </c>
      <c r="H279" s="4" t="s">
        <v>1261</v>
      </c>
      <c r="I279" s="4" t="s">
        <v>1338</v>
      </c>
      <c r="J279" s="5" t="s">
        <v>1262</v>
      </c>
    </row>
    <row r="280" spans="1:10" hidden="1">
      <c r="A280" s="1">
        <v>227</v>
      </c>
      <c r="B280" s="4" t="s">
        <v>1263</v>
      </c>
      <c r="C280" s="5">
        <v>194942</v>
      </c>
      <c r="D280" s="4" t="s">
        <v>11</v>
      </c>
      <c r="E280" s="4" t="s">
        <v>12</v>
      </c>
      <c r="F280" s="4" t="s">
        <v>1263</v>
      </c>
      <c r="G280" s="4" t="s">
        <v>1264</v>
      </c>
      <c r="H280" s="4" t="s">
        <v>1265</v>
      </c>
      <c r="I280" s="4" t="s">
        <v>1337</v>
      </c>
      <c r="J280" s="5" t="s">
        <v>1266</v>
      </c>
    </row>
    <row r="281" spans="1:10" hidden="1">
      <c r="A281"/>
      <c r="B281" t="s">
        <v>1267</v>
      </c>
      <c r="C281">
        <v>193932</v>
      </c>
      <c r="D281" t="s">
        <v>106</v>
      </c>
      <c r="E281" t="s">
        <v>171</v>
      </c>
      <c r="F281" t="s">
        <v>1268</v>
      </c>
      <c r="G281" t="s">
        <v>1269</v>
      </c>
      <c r="H281" t="s">
        <v>1270</v>
      </c>
      <c r="J281" t="s">
        <v>1271</v>
      </c>
    </row>
    <row r="282" spans="1:10" hidden="1">
      <c r="A282" s="1">
        <v>228</v>
      </c>
      <c r="B282" s="4" t="s">
        <v>1272</v>
      </c>
      <c r="C282" s="5">
        <v>152171</v>
      </c>
      <c r="D282" s="4" t="s">
        <v>11</v>
      </c>
      <c r="E282" s="4" t="s">
        <v>12</v>
      </c>
      <c r="F282" s="4" t="s">
        <v>1272</v>
      </c>
      <c r="G282" s="4" t="s">
        <v>1273</v>
      </c>
      <c r="H282" s="4" t="s">
        <v>1274</v>
      </c>
      <c r="I282" s="4" t="s">
        <v>1330</v>
      </c>
      <c r="J282" s="5" t="s">
        <v>1275</v>
      </c>
    </row>
    <row r="283" spans="1:10" hidden="1">
      <c r="A283" s="1">
        <v>229</v>
      </c>
      <c r="B283" s="4" t="s">
        <v>1276</v>
      </c>
      <c r="C283" s="5">
        <v>177662</v>
      </c>
      <c r="D283" s="4" t="s">
        <v>11</v>
      </c>
      <c r="E283" s="4" t="s">
        <v>12</v>
      </c>
      <c r="F283" s="4" t="s">
        <v>1276</v>
      </c>
      <c r="G283" s="4" t="s">
        <v>1277</v>
      </c>
      <c r="H283" s="4" t="s">
        <v>1278</v>
      </c>
      <c r="I283" s="4" t="s">
        <v>1337</v>
      </c>
      <c r="J283" s="5" t="s">
        <v>1279</v>
      </c>
    </row>
    <row r="284" spans="1:10" hidden="1">
      <c r="A284" s="1">
        <v>229</v>
      </c>
      <c r="B284" s="4" t="s">
        <v>1280</v>
      </c>
      <c r="C284" s="5">
        <v>209252</v>
      </c>
      <c r="D284" s="4" t="s">
        <v>11</v>
      </c>
      <c r="E284" s="4" t="s">
        <v>39</v>
      </c>
      <c r="F284" s="4" t="s">
        <v>1280</v>
      </c>
      <c r="G284" s="4" t="s">
        <v>1281</v>
      </c>
      <c r="H284" s="4" t="s">
        <v>1282</v>
      </c>
      <c r="I284" s="4" t="s">
        <v>1330</v>
      </c>
      <c r="J284" s="5" t="s">
        <v>1283</v>
      </c>
    </row>
    <row r="285" spans="1:10" hidden="1">
      <c r="A285" s="1">
        <v>230</v>
      </c>
      <c r="B285" s="4" t="s">
        <v>1284</v>
      </c>
      <c r="C285" s="5">
        <v>127262</v>
      </c>
      <c r="D285" s="4" t="s">
        <v>11</v>
      </c>
      <c r="E285" s="4" t="s">
        <v>39</v>
      </c>
      <c r="F285" s="4" t="s">
        <v>1285</v>
      </c>
      <c r="G285" s="4" t="s">
        <v>1286</v>
      </c>
      <c r="H285" s="4" t="s">
        <v>354</v>
      </c>
      <c r="I285" s="4" t="s">
        <v>1330</v>
      </c>
      <c r="J285" s="5" t="s">
        <v>1287</v>
      </c>
    </row>
    <row r="286" spans="1:10" hidden="1">
      <c r="A286"/>
      <c r="B286" t="s">
        <v>1288</v>
      </c>
      <c r="C286">
        <v>80901</v>
      </c>
      <c r="D286" t="s">
        <v>106</v>
      </c>
      <c r="E286" t="s">
        <v>171</v>
      </c>
      <c r="F286" t="s">
        <v>1289</v>
      </c>
      <c r="G286" t="s">
        <v>1290</v>
      </c>
      <c r="H286" t="s">
        <v>1291</v>
      </c>
      <c r="J286" t="s">
        <v>1292</v>
      </c>
    </row>
    <row r="287" spans="1:10" hidden="1">
      <c r="A287" s="1">
        <v>231</v>
      </c>
      <c r="B287" s="4" t="s">
        <v>1293</v>
      </c>
      <c r="C287" s="5">
        <v>220898</v>
      </c>
      <c r="D287" s="4" t="s">
        <v>11</v>
      </c>
      <c r="E287" s="4" t="s">
        <v>12</v>
      </c>
      <c r="F287" s="4" t="s">
        <v>1293</v>
      </c>
      <c r="G287" s="4" t="s">
        <v>1294</v>
      </c>
      <c r="H287" s="4" t="s">
        <v>1295</v>
      </c>
      <c r="I287" s="4" t="s">
        <v>1337</v>
      </c>
      <c r="J287" s="5" t="s">
        <v>1296</v>
      </c>
    </row>
    <row r="288" spans="1:10" hidden="1">
      <c r="A288"/>
      <c r="B288" t="s">
        <v>1297</v>
      </c>
      <c r="C288">
        <v>223143</v>
      </c>
      <c r="D288" t="s">
        <v>106</v>
      </c>
      <c r="E288" t="s">
        <v>171</v>
      </c>
      <c r="F288" t="s">
        <v>1298</v>
      </c>
      <c r="G288" t="s">
        <v>1299</v>
      </c>
      <c r="H288" t="s">
        <v>1300</v>
      </c>
      <c r="J288" t="s">
        <v>1301</v>
      </c>
    </row>
    <row r="289" spans="1:10" hidden="1">
      <c r="A289" s="1">
        <v>232</v>
      </c>
      <c r="B289" s="4" t="s">
        <v>1302</v>
      </c>
      <c r="C289" s="5">
        <v>230975</v>
      </c>
      <c r="D289" s="4" t="s">
        <v>11</v>
      </c>
      <c r="E289" s="4" t="s">
        <v>39</v>
      </c>
      <c r="F289" s="4" t="s">
        <v>1302</v>
      </c>
      <c r="G289" s="4" t="s">
        <v>1303</v>
      </c>
      <c r="H289" s="4" t="s">
        <v>1304</v>
      </c>
      <c r="I289" s="4" t="s">
        <v>1330</v>
      </c>
      <c r="J289" s="5" t="s">
        <v>1305</v>
      </c>
    </row>
    <row r="290" spans="1:10" hidden="1">
      <c r="A290" s="1">
        <v>233</v>
      </c>
      <c r="B290" s="4" t="s">
        <v>1306</v>
      </c>
      <c r="C290" s="5">
        <v>175412</v>
      </c>
      <c r="D290" s="4" t="s">
        <v>11</v>
      </c>
      <c r="E290" s="4" t="s">
        <v>39</v>
      </c>
      <c r="F290" s="4" t="s">
        <v>1306</v>
      </c>
      <c r="G290" s="4" t="s">
        <v>1307</v>
      </c>
      <c r="H290" s="4" t="s">
        <v>1308</v>
      </c>
      <c r="I290" s="4" t="s">
        <v>1335</v>
      </c>
      <c r="J290" s="5" t="s">
        <v>1309</v>
      </c>
    </row>
    <row r="291" spans="1:10" hidden="1">
      <c r="A291" s="1">
        <v>234</v>
      </c>
      <c r="B291" s="4" t="s">
        <v>1310</v>
      </c>
      <c r="C291" s="5">
        <v>186846</v>
      </c>
      <c r="D291" s="4" t="s">
        <v>11</v>
      </c>
      <c r="E291" s="4" t="s">
        <v>22</v>
      </c>
      <c r="F291" s="4" t="s">
        <v>1310</v>
      </c>
      <c r="G291" s="4" t="s">
        <v>1311</v>
      </c>
      <c r="H291" s="4" t="s">
        <v>1312</v>
      </c>
      <c r="I291" s="4" t="s">
        <v>1337</v>
      </c>
      <c r="J291" s="5" t="s">
        <v>1313</v>
      </c>
    </row>
    <row r="292" spans="1:10" hidden="1">
      <c r="A292" s="1">
        <v>235</v>
      </c>
      <c r="B292" s="4" t="s">
        <v>1314</v>
      </c>
      <c r="C292" s="5">
        <v>24253</v>
      </c>
      <c r="D292" s="4" t="s">
        <v>27</v>
      </c>
      <c r="E292" s="4" t="s">
        <v>28</v>
      </c>
      <c r="F292" s="4" t="s">
        <v>1315</v>
      </c>
      <c r="G292" s="4" t="s">
        <v>1316</v>
      </c>
      <c r="H292" s="4" t="s">
        <v>1317</v>
      </c>
      <c r="I292" s="4" t="s">
        <v>1330</v>
      </c>
      <c r="J292" s="5" t="s">
        <v>1318</v>
      </c>
    </row>
    <row r="293" spans="1:10" hidden="1">
      <c r="A293"/>
      <c r="B293" t="s">
        <v>1319</v>
      </c>
      <c r="C293">
        <v>93390</v>
      </c>
      <c r="D293" t="s">
        <v>106</v>
      </c>
      <c r="E293" t="s">
        <v>171</v>
      </c>
      <c r="F293" t="s">
        <v>1320</v>
      </c>
      <c r="G293" t="s">
        <v>1321</v>
      </c>
      <c r="H293" t="s">
        <v>1322</v>
      </c>
      <c r="J293" t="s">
        <v>1323</v>
      </c>
    </row>
    <row r="294" spans="1:10" hidden="1">
      <c r="A294" s="1">
        <v>236</v>
      </c>
      <c r="B294" s="4" t="s">
        <v>1324</v>
      </c>
      <c r="C294" s="5">
        <v>97599</v>
      </c>
      <c r="D294" s="4" t="s">
        <v>11</v>
      </c>
      <c r="E294" s="4" t="s">
        <v>39</v>
      </c>
      <c r="F294" s="4" t="s">
        <v>1325</v>
      </c>
      <c r="G294" s="4" t="s">
        <v>1326</v>
      </c>
      <c r="H294" s="4" t="s">
        <v>1327</v>
      </c>
      <c r="I294" s="4" t="s">
        <v>1332</v>
      </c>
      <c r="J294" s="5" t="s">
        <v>1328</v>
      </c>
    </row>
    <row r="295" spans="1:10" ht="15.75" hidden="1">
      <c r="A295" s="1">
        <v>14</v>
      </c>
      <c r="B295" s="20" t="s">
        <v>1350</v>
      </c>
      <c r="C295" s="5">
        <v>92624</v>
      </c>
      <c r="G295" s="26" t="s">
        <v>1351</v>
      </c>
      <c r="H295" s="4" t="s">
        <v>1348</v>
      </c>
      <c r="I295" s="4"/>
      <c r="J295" s="21">
        <v>3112392177</v>
      </c>
    </row>
  </sheetData>
  <autoFilter ref="B1:J295" xr:uid="{00000000-0009-0000-0000-000000000000}">
    <filterColumn colId="2">
      <filters>
        <filter val="GUIAS DE TURISMO"/>
      </filters>
    </filterColumn>
  </autoFilter>
  <hyperlinks>
    <hyperlink ref="G295" r:id="rId1" xr:uid="{0188E7E8-F6D0-49AC-BF68-C173617AF092}"/>
    <hyperlink ref="G266" r:id="rId2" xr:uid="{06A8F101-5D77-477A-83C0-375FB078C684}"/>
  </hyperlinks>
  <pageMargins left="0.7" right="0.7" top="0.75" bottom="0.75" header="0.3" footer="0.3"/>
  <headerFooter>
    <oddHeader>&amp;C&amp;24&amp;U&amp;"Arial,Regular Bold"General</oddHeader>
    <oddFooter>&amp;L&amp;Z&amp;F&amp;C&amp;A&amp;RPage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7DACE-0B31-42D6-BE3D-DB63F5349A95}">
  <sheetPr filterMode="1"/>
  <dimension ref="A1:L293"/>
  <sheetViews>
    <sheetView topLeftCell="G1" zoomScaleNormal="100" workbookViewId="0">
      <selection activeCell="J17" sqref="J17:J27"/>
    </sheetView>
  </sheetViews>
  <sheetFormatPr baseColWidth="10" defaultColWidth="9.140625" defaultRowHeight="15"/>
  <cols>
    <col min="1" max="1" width="5.28515625" style="3" customWidth="1"/>
    <col min="2" max="2" width="46.42578125" customWidth="1"/>
    <col min="3" max="3" width="15" style="7" customWidth="1"/>
    <col min="4" max="4" width="60.140625" customWidth="1"/>
    <col min="5" max="5" width="39.28515625" hidden="1" customWidth="1"/>
    <col min="6" max="6" width="43" hidden="1" customWidth="1"/>
    <col min="7" max="7" width="46.42578125" customWidth="1"/>
    <col min="8" max="8" width="49.140625" customWidth="1"/>
    <col min="9" max="9" width="28.85546875" customWidth="1"/>
    <col min="10" max="10" width="24" style="7" customWidth="1"/>
    <col min="11" max="11" width="27.7109375" hidden="1" customWidth="1"/>
    <col min="12" max="12" width="19.85546875" style="8" hidden="1" customWidth="1"/>
  </cols>
  <sheetData>
    <row r="1" spans="1:12" s="3" customFormat="1">
      <c r="A1" s="1" t="s">
        <v>0</v>
      </c>
      <c r="B1" s="1" t="s">
        <v>1485</v>
      </c>
      <c r="C1" s="1" t="s">
        <v>1</v>
      </c>
      <c r="D1" s="1" t="s">
        <v>2</v>
      </c>
      <c r="E1" s="24" t="s">
        <v>3</v>
      </c>
      <c r="F1" s="22" t="s">
        <v>4</v>
      </c>
      <c r="G1" s="1" t="s">
        <v>5</v>
      </c>
      <c r="H1" s="1" t="s">
        <v>6</v>
      </c>
      <c r="I1" s="1" t="s">
        <v>1329</v>
      </c>
      <c r="J1" s="1" t="s">
        <v>1353</v>
      </c>
      <c r="K1" s="1" t="s">
        <v>8</v>
      </c>
      <c r="L1" s="2" t="s">
        <v>9</v>
      </c>
    </row>
    <row r="2" spans="1:12" hidden="1">
      <c r="A2" s="14">
        <v>1</v>
      </c>
      <c r="B2" s="15" t="s">
        <v>10</v>
      </c>
      <c r="C2" s="16">
        <v>245994</v>
      </c>
      <c r="D2" s="15" t="s">
        <v>11</v>
      </c>
      <c r="E2" s="4" t="s">
        <v>12</v>
      </c>
      <c r="F2" s="4" t="s">
        <v>10</v>
      </c>
      <c r="G2" s="15" t="s">
        <v>13</v>
      </c>
      <c r="H2" s="15" t="s">
        <v>14</v>
      </c>
      <c r="I2" s="15" t="s">
        <v>1331</v>
      </c>
      <c r="J2" s="16" t="s">
        <v>15</v>
      </c>
      <c r="K2" s="15" t="s">
        <v>16</v>
      </c>
      <c r="L2" s="17">
        <v>0</v>
      </c>
    </row>
    <row r="3" spans="1:12" hidden="1">
      <c r="A3" s="1">
        <v>2</v>
      </c>
      <c r="B3" s="4" t="s">
        <v>17</v>
      </c>
      <c r="C3" s="5">
        <v>245499</v>
      </c>
      <c r="D3" s="4" t="s">
        <v>11</v>
      </c>
      <c r="E3" s="4" t="s">
        <v>12</v>
      </c>
      <c r="F3" s="4" t="s">
        <v>17</v>
      </c>
      <c r="G3" s="4" t="s">
        <v>18</v>
      </c>
      <c r="H3" s="4" t="s">
        <v>19</v>
      </c>
      <c r="I3" s="4" t="s">
        <v>1330</v>
      </c>
      <c r="J3" s="5" t="s">
        <v>20</v>
      </c>
      <c r="K3" s="4" t="s">
        <v>16</v>
      </c>
      <c r="L3" s="6">
        <v>0</v>
      </c>
    </row>
    <row r="4" spans="1:12" hidden="1">
      <c r="A4" s="1">
        <v>3</v>
      </c>
      <c r="B4" s="4" t="s">
        <v>21</v>
      </c>
      <c r="C4" s="5">
        <v>245354</v>
      </c>
      <c r="D4" s="4" t="s">
        <v>11</v>
      </c>
      <c r="E4" s="4" t="s">
        <v>22</v>
      </c>
      <c r="F4" s="4" t="s">
        <v>21</v>
      </c>
      <c r="G4" s="4" t="s">
        <v>23</v>
      </c>
      <c r="H4" s="4" t="s">
        <v>24</v>
      </c>
      <c r="I4" s="4" t="s">
        <v>1331</v>
      </c>
      <c r="J4" s="5" t="s">
        <v>25</v>
      </c>
      <c r="K4" s="4" t="s">
        <v>16</v>
      </c>
      <c r="L4" s="6">
        <v>0</v>
      </c>
    </row>
    <row r="5" spans="1:12" hidden="1">
      <c r="A5" s="1">
        <v>4</v>
      </c>
      <c r="B5" s="4" t="s">
        <v>26</v>
      </c>
      <c r="C5" s="5">
        <v>5877</v>
      </c>
      <c r="D5" s="4" t="s">
        <v>27</v>
      </c>
      <c r="E5" s="4" t="s">
        <v>28</v>
      </c>
      <c r="F5" s="4" t="s">
        <v>29</v>
      </c>
      <c r="G5" s="4" t="s">
        <v>30</v>
      </c>
      <c r="H5" s="4" t="s">
        <v>31</v>
      </c>
      <c r="I5" s="4" t="s">
        <v>1337</v>
      </c>
      <c r="J5" s="5" t="s">
        <v>32</v>
      </c>
      <c r="K5" s="4" t="s">
        <v>33</v>
      </c>
      <c r="L5" s="6">
        <v>0</v>
      </c>
    </row>
    <row r="6" spans="1:12" hidden="1">
      <c r="A6" s="1">
        <v>5</v>
      </c>
      <c r="B6" s="4" t="s">
        <v>34</v>
      </c>
      <c r="C6" s="5">
        <v>245003</v>
      </c>
      <c r="D6" s="4" t="s">
        <v>11</v>
      </c>
      <c r="E6" s="4" t="s">
        <v>22</v>
      </c>
      <c r="F6" s="4" t="s">
        <v>34</v>
      </c>
      <c r="G6" s="4" t="s">
        <v>35</v>
      </c>
      <c r="H6" s="4" t="s">
        <v>36</v>
      </c>
      <c r="I6" s="4" t="s">
        <v>1331</v>
      </c>
      <c r="J6" s="5" t="s">
        <v>37</v>
      </c>
      <c r="K6" s="4" t="s">
        <v>16</v>
      </c>
      <c r="L6" s="6">
        <v>0</v>
      </c>
    </row>
    <row r="7" spans="1:12" hidden="1">
      <c r="A7" s="1">
        <v>6</v>
      </c>
      <c r="B7" s="4" t="s">
        <v>38</v>
      </c>
      <c r="C7" s="5">
        <v>244993</v>
      </c>
      <c r="D7" s="4" t="s">
        <v>11</v>
      </c>
      <c r="E7" s="4" t="s">
        <v>39</v>
      </c>
      <c r="F7" s="4" t="s">
        <v>40</v>
      </c>
      <c r="G7" s="4" t="s">
        <v>41</v>
      </c>
      <c r="H7" s="4" t="s">
        <v>42</v>
      </c>
      <c r="I7" s="4" t="s">
        <v>1330</v>
      </c>
      <c r="J7" s="5" t="s">
        <v>43</v>
      </c>
      <c r="K7" s="4" t="s">
        <v>16</v>
      </c>
      <c r="L7" s="6">
        <v>0</v>
      </c>
    </row>
    <row r="8" spans="1:12" hidden="1">
      <c r="A8" s="1">
        <v>7</v>
      </c>
      <c r="B8" s="4" t="s">
        <v>44</v>
      </c>
      <c r="C8" s="5">
        <v>244968</v>
      </c>
      <c r="D8" s="4" t="s">
        <v>27</v>
      </c>
      <c r="E8" s="4" t="s">
        <v>28</v>
      </c>
      <c r="F8" s="4" t="s">
        <v>45</v>
      </c>
      <c r="G8" s="4" t="s">
        <v>46</v>
      </c>
      <c r="H8" s="4" t="s">
        <v>47</v>
      </c>
      <c r="I8" s="4" t="s">
        <v>1337</v>
      </c>
      <c r="J8" s="5" t="s">
        <v>48</v>
      </c>
      <c r="K8" s="4" t="s">
        <v>16</v>
      </c>
      <c r="L8" s="6">
        <v>0</v>
      </c>
    </row>
    <row r="9" spans="1:12" hidden="1">
      <c r="A9" s="1">
        <v>8</v>
      </c>
      <c r="B9" s="4" t="s">
        <v>49</v>
      </c>
      <c r="C9" s="5">
        <v>80122</v>
      </c>
      <c r="D9" s="4" t="s">
        <v>11</v>
      </c>
      <c r="E9" s="4" t="s">
        <v>39</v>
      </c>
      <c r="F9" s="4" t="s">
        <v>50</v>
      </c>
      <c r="G9" s="4" t="s">
        <v>51</v>
      </c>
      <c r="H9" s="4" t="s">
        <v>52</v>
      </c>
      <c r="I9" s="4" t="s">
        <v>1330</v>
      </c>
      <c r="J9" s="5" t="s">
        <v>53</v>
      </c>
      <c r="K9" s="4" t="s">
        <v>54</v>
      </c>
      <c r="L9" s="6">
        <v>1</v>
      </c>
    </row>
    <row r="10" spans="1:12" hidden="1">
      <c r="A10" s="1">
        <v>9</v>
      </c>
      <c r="B10" s="4" t="s">
        <v>55</v>
      </c>
      <c r="C10" s="5">
        <v>179545</v>
      </c>
      <c r="D10" s="4" t="s">
        <v>11</v>
      </c>
      <c r="E10" s="4" t="s">
        <v>12</v>
      </c>
      <c r="F10" s="4" t="s">
        <v>17</v>
      </c>
      <c r="G10" s="4" t="s">
        <v>18</v>
      </c>
      <c r="H10" s="4" t="s">
        <v>56</v>
      </c>
      <c r="I10" s="4" t="s">
        <v>1330</v>
      </c>
      <c r="J10" s="5" t="s">
        <v>20</v>
      </c>
      <c r="K10" s="4" t="s">
        <v>54</v>
      </c>
      <c r="L10" s="6">
        <v>0</v>
      </c>
    </row>
    <row r="11" spans="1:12" hidden="1">
      <c r="A11" s="1">
        <v>10</v>
      </c>
      <c r="B11" s="4" t="s">
        <v>57</v>
      </c>
      <c r="C11" s="5">
        <v>244610</v>
      </c>
      <c r="D11" s="4" t="s">
        <v>11</v>
      </c>
      <c r="E11" s="4" t="s">
        <v>12</v>
      </c>
      <c r="F11" s="4" t="s">
        <v>58</v>
      </c>
      <c r="G11" s="4" t="s">
        <v>59</v>
      </c>
      <c r="H11" s="4" t="s">
        <v>60</v>
      </c>
      <c r="I11" s="4" t="s">
        <v>1330</v>
      </c>
      <c r="J11" s="5" t="s">
        <v>61</v>
      </c>
      <c r="K11" s="4" t="s">
        <v>16</v>
      </c>
      <c r="L11" s="6">
        <v>0</v>
      </c>
    </row>
    <row r="12" spans="1:12" hidden="1">
      <c r="A12"/>
      <c r="B12" t="s">
        <v>62</v>
      </c>
      <c r="C12">
        <v>181977</v>
      </c>
      <c r="D12" t="s">
        <v>63</v>
      </c>
      <c r="E12" t="s">
        <v>64</v>
      </c>
      <c r="F12" t="s">
        <v>65</v>
      </c>
      <c r="G12" t="s">
        <v>66</v>
      </c>
      <c r="H12" t="s">
        <v>67</v>
      </c>
      <c r="J12" t="s">
        <v>68</v>
      </c>
      <c r="K12" t="s">
        <v>33</v>
      </c>
      <c r="L12">
        <v>0</v>
      </c>
    </row>
    <row r="13" spans="1:12" hidden="1">
      <c r="A13" s="1">
        <v>11</v>
      </c>
      <c r="B13" s="4" t="s">
        <v>69</v>
      </c>
      <c r="C13" s="5">
        <v>244307</v>
      </c>
      <c r="D13" s="4" t="s">
        <v>11</v>
      </c>
      <c r="E13" s="4" t="s">
        <v>12</v>
      </c>
      <c r="F13" s="4" t="s">
        <v>69</v>
      </c>
      <c r="G13" s="4" t="s">
        <v>70</v>
      </c>
      <c r="H13" s="4" t="s">
        <v>71</v>
      </c>
      <c r="I13" s="4" t="s">
        <v>1330</v>
      </c>
      <c r="J13" s="5" t="s">
        <v>72</v>
      </c>
      <c r="K13" s="4" t="s">
        <v>16</v>
      </c>
      <c r="L13" s="6">
        <v>0</v>
      </c>
    </row>
    <row r="14" spans="1:12" hidden="1">
      <c r="A14" s="1">
        <v>12</v>
      </c>
      <c r="B14" s="4" t="s">
        <v>73</v>
      </c>
      <c r="C14" s="5">
        <v>244240</v>
      </c>
      <c r="D14" s="4" t="s">
        <v>11</v>
      </c>
      <c r="E14" s="4" t="s">
        <v>39</v>
      </c>
      <c r="F14" s="4" t="s">
        <v>73</v>
      </c>
      <c r="G14" s="4" t="s">
        <v>74</v>
      </c>
      <c r="H14" s="4" t="s">
        <v>75</v>
      </c>
      <c r="I14" s="4" t="s">
        <v>1330</v>
      </c>
      <c r="J14" s="5" t="s">
        <v>76</v>
      </c>
      <c r="K14" s="4" t="s">
        <v>16</v>
      </c>
      <c r="L14" s="6">
        <v>0</v>
      </c>
    </row>
    <row r="15" spans="1:12" hidden="1">
      <c r="A15" s="1">
        <v>13</v>
      </c>
      <c r="B15" s="4" t="s">
        <v>77</v>
      </c>
      <c r="C15" s="5">
        <v>167958</v>
      </c>
      <c r="D15" s="4" t="s">
        <v>27</v>
      </c>
      <c r="E15" s="4" t="s">
        <v>78</v>
      </c>
      <c r="F15" s="4" t="s">
        <v>79</v>
      </c>
      <c r="G15" s="4" t="s">
        <v>80</v>
      </c>
      <c r="H15" s="4" t="s">
        <v>81</v>
      </c>
      <c r="I15" s="4" t="s">
        <v>1330</v>
      </c>
      <c r="J15" s="5" t="s">
        <v>82</v>
      </c>
      <c r="K15" s="4" t="s">
        <v>33</v>
      </c>
      <c r="L15" s="6">
        <v>1</v>
      </c>
    </row>
    <row r="16" spans="1:12" hidden="1">
      <c r="A16" s="1">
        <v>14</v>
      </c>
      <c r="B16" s="4" t="s">
        <v>83</v>
      </c>
      <c r="C16" s="5">
        <v>243608</v>
      </c>
      <c r="D16" s="4" t="s">
        <v>11</v>
      </c>
      <c r="E16" s="4" t="s">
        <v>39</v>
      </c>
      <c r="F16" s="4" t="s">
        <v>83</v>
      </c>
      <c r="G16" s="4" t="s">
        <v>84</v>
      </c>
      <c r="H16" s="4" t="s">
        <v>85</v>
      </c>
      <c r="I16" s="4" t="s">
        <v>1332</v>
      </c>
      <c r="J16" s="5" t="s">
        <v>86</v>
      </c>
      <c r="K16" s="4" t="s">
        <v>16</v>
      </c>
      <c r="L16" s="6">
        <v>0</v>
      </c>
    </row>
    <row r="17" spans="1:12">
      <c r="A17" s="1">
        <v>1</v>
      </c>
      <c r="B17" s="5" t="s">
        <v>87</v>
      </c>
      <c r="C17" s="5">
        <v>243550</v>
      </c>
      <c r="D17" s="5" t="s">
        <v>88</v>
      </c>
      <c r="E17" t="s">
        <v>89</v>
      </c>
      <c r="F17" t="s">
        <v>90</v>
      </c>
      <c r="G17" s="5" t="s">
        <v>91</v>
      </c>
      <c r="H17" s="5" t="s">
        <v>92</v>
      </c>
      <c r="I17" s="5" t="s">
        <v>1335</v>
      </c>
      <c r="J17" s="5" t="s">
        <v>93</v>
      </c>
      <c r="K17" s="5" t="s">
        <v>16</v>
      </c>
      <c r="L17" s="5">
        <v>0</v>
      </c>
    </row>
    <row r="18" spans="1:12" hidden="1">
      <c r="A18" s="72"/>
      <c r="B18" s="72" t="s">
        <v>94</v>
      </c>
      <c r="C18" s="73">
        <v>129469</v>
      </c>
      <c r="D18" s="72" t="s">
        <v>95</v>
      </c>
      <c r="E18" s="18" t="s">
        <v>96</v>
      </c>
      <c r="F18" s="18" t="s">
        <v>94</v>
      </c>
      <c r="G18" s="72" t="s">
        <v>97</v>
      </c>
      <c r="H18" s="72" t="s">
        <v>98</v>
      </c>
      <c r="I18" s="72" t="s">
        <v>1334</v>
      </c>
      <c r="J18" s="72" t="s">
        <v>99</v>
      </c>
      <c r="K18" s="72" t="s">
        <v>33</v>
      </c>
      <c r="L18" s="72">
        <v>0</v>
      </c>
    </row>
    <row r="19" spans="1:12" hidden="1">
      <c r="A19" s="14">
        <v>15</v>
      </c>
      <c r="B19" s="15" t="s">
        <v>100</v>
      </c>
      <c r="C19" s="16">
        <v>220852</v>
      </c>
      <c r="D19" s="15" t="s">
        <v>11</v>
      </c>
      <c r="E19" s="15" t="s">
        <v>39</v>
      </c>
      <c r="F19" s="15" t="s">
        <v>101</v>
      </c>
      <c r="G19" s="15" t="s">
        <v>102</v>
      </c>
      <c r="H19" s="15" t="s">
        <v>103</v>
      </c>
      <c r="I19" s="15" t="s">
        <v>1347</v>
      </c>
      <c r="J19" s="16" t="s">
        <v>104</v>
      </c>
      <c r="K19" s="15" t="s">
        <v>33</v>
      </c>
      <c r="L19" s="17">
        <v>0</v>
      </c>
    </row>
    <row r="20" spans="1:12" hidden="1">
      <c r="A20"/>
      <c r="B20" t="s">
        <v>105</v>
      </c>
      <c r="C20">
        <v>60094</v>
      </c>
      <c r="D20" t="s">
        <v>106</v>
      </c>
      <c r="E20" t="s">
        <v>107</v>
      </c>
      <c r="F20" t="s">
        <v>108</v>
      </c>
      <c r="G20" t="s">
        <v>109</v>
      </c>
      <c r="H20" t="s">
        <v>110</v>
      </c>
      <c r="J20" t="s">
        <v>111</v>
      </c>
      <c r="K20" t="s">
        <v>33</v>
      </c>
      <c r="L20">
        <v>3</v>
      </c>
    </row>
    <row r="21" spans="1:12" hidden="1">
      <c r="A21" s="1">
        <v>16</v>
      </c>
      <c r="B21" s="4" t="s">
        <v>112</v>
      </c>
      <c r="C21" s="5">
        <v>137284</v>
      </c>
      <c r="D21" s="4" t="s">
        <v>11</v>
      </c>
      <c r="E21" s="4" t="s">
        <v>39</v>
      </c>
      <c r="F21" s="4" t="s">
        <v>112</v>
      </c>
      <c r="G21" s="4" t="s">
        <v>113</v>
      </c>
      <c r="H21" s="4" t="s">
        <v>114</v>
      </c>
      <c r="I21" s="4" t="s">
        <v>1330</v>
      </c>
      <c r="J21" s="5" t="s">
        <v>115</v>
      </c>
      <c r="K21" s="4" t="s">
        <v>33</v>
      </c>
      <c r="L21" s="6">
        <v>1</v>
      </c>
    </row>
    <row r="22" spans="1:12" hidden="1">
      <c r="A22" s="1">
        <v>17</v>
      </c>
      <c r="B22" s="4" t="s">
        <v>116</v>
      </c>
      <c r="C22" s="5">
        <v>153240</v>
      </c>
      <c r="D22" s="4" t="s">
        <v>27</v>
      </c>
      <c r="E22" s="4" t="s">
        <v>28</v>
      </c>
      <c r="F22" s="4" t="s">
        <v>117</v>
      </c>
      <c r="G22" s="4" t="s">
        <v>118</v>
      </c>
      <c r="H22" s="4" t="s">
        <v>119</v>
      </c>
      <c r="I22" s="4" t="s">
        <v>1333</v>
      </c>
      <c r="J22" s="5" t="s">
        <v>120</v>
      </c>
      <c r="K22" s="4" t="s">
        <v>33</v>
      </c>
      <c r="L22" s="6">
        <v>0</v>
      </c>
    </row>
    <row r="23" spans="1:12" hidden="1">
      <c r="A23" s="1">
        <v>18</v>
      </c>
      <c r="B23" s="4" t="s">
        <v>121</v>
      </c>
      <c r="C23" s="5">
        <v>220348</v>
      </c>
      <c r="D23" s="4" t="s">
        <v>11</v>
      </c>
      <c r="E23" s="4" t="s">
        <v>39</v>
      </c>
      <c r="F23" s="4" t="s">
        <v>122</v>
      </c>
      <c r="G23" s="4" t="s">
        <v>123</v>
      </c>
      <c r="H23" s="4" t="s">
        <v>124</v>
      </c>
      <c r="I23" s="4" t="s">
        <v>1330</v>
      </c>
      <c r="J23" s="5" t="s">
        <v>125</v>
      </c>
      <c r="K23" s="4" t="s">
        <v>33</v>
      </c>
      <c r="L23" s="6">
        <v>3</v>
      </c>
    </row>
    <row r="24" spans="1:12" hidden="1">
      <c r="A24" s="1">
        <v>19</v>
      </c>
      <c r="B24" s="4" t="s">
        <v>126</v>
      </c>
      <c r="C24" s="5">
        <v>88410</v>
      </c>
      <c r="D24" s="4" t="s">
        <v>11</v>
      </c>
      <c r="E24" s="4" t="s">
        <v>39</v>
      </c>
      <c r="F24" s="4" t="s">
        <v>126</v>
      </c>
      <c r="G24" s="4" t="s">
        <v>127</v>
      </c>
      <c r="H24" s="4" t="s">
        <v>128</v>
      </c>
      <c r="I24" s="4" t="s">
        <v>1330</v>
      </c>
      <c r="J24" s="5" t="s">
        <v>129</v>
      </c>
      <c r="K24" s="4" t="s">
        <v>33</v>
      </c>
      <c r="L24" s="6">
        <v>1</v>
      </c>
    </row>
    <row r="25" spans="1:12">
      <c r="A25" s="1">
        <v>2</v>
      </c>
      <c r="B25" s="5" t="s">
        <v>130</v>
      </c>
      <c r="C25" s="5">
        <v>65689</v>
      </c>
      <c r="D25" s="5" t="s">
        <v>88</v>
      </c>
      <c r="E25" t="s">
        <v>89</v>
      </c>
      <c r="F25" t="s">
        <v>131</v>
      </c>
      <c r="G25" s="5" t="s">
        <v>132</v>
      </c>
      <c r="H25" s="5" t="s">
        <v>133</v>
      </c>
      <c r="I25" s="5" t="s">
        <v>1337</v>
      </c>
      <c r="J25" s="5" t="s">
        <v>134</v>
      </c>
      <c r="K25" s="5" t="s">
        <v>33</v>
      </c>
      <c r="L25" s="5">
        <v>6</v>
      </c>
    </row>
    <row r="26" spans="1:12" hidden="1">
      <c r="A26" s="14">
        <v>20</v>
      </c>
      <c r="B26" s="15" t="s">
        <v>135</v>
      </c>
      <c r="C26" s="16">
        <v>44419</v>
      </c>
      <c r="D26" s="15" t="s">
        <v>27</v>
      </c>
      <c r="E26" s="4" t="s">
        <v>78</v>
      </c>
      <c r="F26" s="4" t="s">
        <v>136</v>
      </c>
      <c r="G26" s="15" t="s">
        <v>137</v>
      </c>
      <c r="H26" s="15" t="s">
        <v>138</v>
      </c>
      <c r="I26" s="15" t="s">
        <v>1330</v>
      </c>
      <c r="J26" s="16" t="s">
        <v>139</v>
      </c>
      <c r="K26" s="15" t="s">
        <v>33</v>
      </c>
      <c r="L26" s="17">
        <v>0</v>
      </c>
    </row>
    <row r="27" spans="1:12">
      <c r="A27" s="1">
        <v>3</v>
      </c>
      <c r="B27" s="5" t="s">
        <v>140</v>
      </c>
      <c r="C27" s="5">
        <v>26164</v>
      </c>
      <c r="D27" s="5" t="s">
        <v>88</v>
      </c>
      <c r="E27" t="s">
        <v>89</v>
      </c>
      <c r="F27" t="s">
        <v>141</v>
      </c>
      <c r="G27" s="5" t="s">
        <v>142</v>
      </c>
      <c r="H27" s="5" t="s">
        <v>143</v>
      </c>
      <c r="I27" s="5" t="s">
        <v>1335</v>
      </c>
      <c r="J27" s="5" t="s">
        <v>144</v>
      </c>
      <c r="K27" s="5" t="s">
        <v>33</v>
      </c>
      <c r="L27" s="5">
        <v>0</v>
      </c>
    </row>
    <row r="28" spans="1:12" hidden="1">
      <c r="A28"/>
      <c r="B28" t="s">
        <v>145</v>
      </c>
      <c r="C28">
        <v>20512</v>
      </c>
      <c r="D28" t="s">
        <v>106</v>
      </c>
      <c r="E28" t="s">
        <v>107</v>
      </c>
      <c r="F28" t="s">
        <v>146</v>
      </c>
      <c r="G28" t="s">
        <v>147</v>
      </c>
      <c r="H28" t="s">
        <v>148</v>
      </c>
      <c r="J28" t="s">
        <v>149</v>
      </c>
      <c r="K28" t="s">
        <v>33</v>
      </c>
      <c r="L28">
        <v>1</v>
      </c>
    </row>
    <row r="29" spans="1:12" hidden="1">
      <c r="A29" s="1">
        <v>21</v>
      </c>
      <c r="B29" s="4" t="s">
        <v>150</v>
      </c>
      <c r="C29" s="5">
        <v>111388</v>
      </c>
      <c r="D29" s="4" t="s">
        <v>11</v>
      </c>
      <c r="E29" s="4" t="s">
        <v>151</v>
      </c>
      <c r="F29" s="4" t="s">
        <v>150</v>
      </c>
      <c r="G29" s="4" t="s">
        <v>152</v>
      </c>
      <c r="H29" s="4" t="s">
        <v>153</v>
      </c>
      <c r="I29" s="4" t="s">
        <v>1330</v>
      </c>
      <c r="J29" s="5" t="s">
        <v>154</v>
      </c>
      <c r="K29" s="4" t="s">
        <v>33</v>
      </c>
      <c r="L29" s="6">
        <v>0</v>
      </c>
    </row>
    <row r="30" spans="1:12" hidden="1">
      <c r="A30" s="1">
        <v>22</v>
      </c>
      <c r="B30" s="4" t="s">
        <v>155</v>
      </c>
      <c r="C30" s="5">
        <v>88945</v>
      </c>
      <c r="D30" s="4" t="s">
        <v>27</v>
      </c>
      <c r="E30" s="4" t="s">
        <v>28</v>
      </c>
      <c r="F30" s="4" t="s">
        <v>156</v>
      </c>
      <c r="G30" s="4" t="s">
        <v>157</v>
      </c>
      <c r="H30" s="4" t="s">
        <v>158</v>
      </c>
      <c r="I30" s="4" t="s">
        <v>1332</v>
      </c>
      <c r="J30" s="5" t="s">
        <v>159</v>
      </c>
      <c r="K30" s="4" t="s">
        <v>33</v>
      </c>
      <c r="L30" s="6">
        <v>0</v>
      </c>
    </row>
    <row r="31" spans="1:12" hidden="1">
      <c r="A31" s="1">
        <v>23</v>
      </c>
      <c r="B31" s="4" t="s">
        <v>160</v>
      </c>
      <c r="C31" s="5">
        <v>108998</v>
      </c>
      <c r="D31" s="4" t="s">
        <v>11</v>
      </c>
      <c r="E31" s="4" t="s">
        <v>39</v>
      </c>
      <c r="F31" s="4" t="s">
        <v>161</v>
      </c>
      <c r="G31" s="4" t="s">
        <v>162</v>
      </c>
      <c r="H31" s="4" t="s">
        <v>163</v>
      </c>
      <c r="I31" s="4" t="s">
        <v>1330</v>
      </c>
      <c r="J31" s="5" t="s">
        <v>164</v>
      </c>
      <c r="K31" s="4" t="s">
        <v>33</v>
      </c>
      <c r="L31" s="6">
        <v>0</v>
      </c>
    </row>
    <row r="32" spans="1:12" hidden="1">
      <c r="A32" s="1">
        <v>24</v>
      </c>
      <c r="B32" s="4" t="s">
        <v>165</v>
      </c>
      <c r="C32" s="5">
        <v>85082</v>
      </c>
      <c r="D32" s="4" t="s">
        <v>11</v>
      </c>
      <c r="E32" s="4" t="s">
        <v>39</v>
      </c>
      <c r="F32" s="4" t="s">
        <v>166</v>
      </c>
      <c r="G32" s="4" t="s">
        <v>167</v>
      </c>
      <c r="H32" s="4" t="s">
        <v>168</v>
      </c>
      <c r="I32" s="4" t="s">
        <v>1330</v>
      </c>
      <c r="J32" s="5" t="s">
        <v>169</v>
      </c>
      <c r="K32" s="4" t="s">
        <v>33</v>
      </c>
      <c r="L32" s="6">
        <v>0</v>
      </c>
    </row>
    <row r="33" spans="1:12" hidden="1">
      <c r="A33"/>
      <c r="B33" t="s">
        <v>170</v>
      </c>
      <c r="C33">
        <v>42930</v>
      </c>
      <c r="D33" t="s">
        <v>106</v>
      </c>
      <c r="E33" t="s">
        <v>171</v>
      </c>
      <c r="F33" t="s">
        <v>172</v>
      </c>
      <c r="G33" t="s">
        <v>173</v>
      </c>
      <c r="H33" t="s">
        <v>174</v>
      </c>
      <c r="J33" t="s">
        <v>175</v>
      </c>
      <c r="K33" t="s">
        <v>33</v>
      </c>
      <c r="L33">
        <v>0</v>
      </c>
    </row>
    <row r="34" spans="1:12" hidden="1">
      <c r="A34" s="1">
        <v>25</v>
      </c>
      <c r="B34" s="4" t="s">
        <v>176</v>
      </c>
      <c r="C34" s="5">
        <v>119466</v>
      </c>
      <c r="D34" s="4" t="s">
        <v>11</v>
      </c>
      <c r="E34" s="4" t="s">
        <v>39</v>
      </c>
      <c r="F34" s="4" t="s">
        <v>176</v>
      </c>
      <c r="G34" s="4" t="s">
        <v>177</v>
      </c>
      <c r="H34" s="4" t="s">
        <v>178</v>
      </c>
      <c r="I34" s="4" t="s">
        <v>1330</v>
      </c>
      <c r="J34" s="5" t="s">
        <v>179</v>
      </c>
      <c r="K34" s="4" t="s">
        <v>33</v>
      </c>
      <c r="L34" s="6">
        <v>4</v>
      </c>
    </row>
    <row r="35" spans="1:12" hidden="1">
      <c r="A35" s="1">
        <v>26</v>
      </c>
      <c r="B35" s="4" t="s">
        <v>180</v>
      </c>
      <c r="C35" s="5">
        <v>203555</v>
      </c>
      <c r="D35" s="4" t="s">
        <v>11</v>
      </c>
      <c r="E35" s="4" t="s">
        <v>151</v>
      </c>
      <c r="F35" s="4" t="s">
        <v>180</v>
      </c>
      <c r="G35" s="4" t="s">
        <v>181</v>
      </c>
      <c r="H35" s="4" t="s">
        <v>182</v>
      </c>
      <c r="I35" s="4" t="s">
        <v>1330</v>
      </c>
      <c r="J35" s="5" t="s">
        <v>183</v>
      </c>
      <c r="K35" s="4" t="s">
        <v>33</v>
      </c>
      <c r="L35" s="6">
        <v>0</v>
      </c>
    </row>
    <row r="36" spans="1:12" hidden="1">
      <c r="A36"/>
      <c r="B36" t="s">
        <v>184</v>
      </c>
      <c r="C36">
        <v>128084</v>
      </c>
      <c r="D36" t="s">
        <v>106</v>
      </c>
      <c r="E36" t="s">
        <v>171</v>
      </c>
      <c r="F36" t="s">
        <v>185</v>
      </c>
      <c r="G36" t="s">
        <v>186</v>
      </c>
      <c r="H36" t="s">
        <v>187</v>
      </c>
      <c r="J36" t="s">
        <v>188</v>
      </c>
      <c r="K36" t="s">
        <v>33</v>
      </c>
      <c r="L36">
        <v>0</v>
      </c>
    </row>
    <row r="37" spans="1:12" hidden="1">
      <c r="A37" s="1">
        <v>27</v>
      </c>
      <c r="B37" s="4" t="s">
        <v>189</v>
      </c>
      <c r="C37" s="5">
        <v>198151</v>
      </c>
      <c r="D37" s="4" t="s">
        <v>11</v>
      </c>
      <c r="E37" s="4" t="s">
        <v>39</v>
      </c>
      <c r="F37" s="4" t="s">
        <v>189</v>
      </c>
      <c r="G37" s="4" t="s">
        <v>190</v>
      </c>
      <c r="H37" s="4" t="s">
        <v>191</v>
      </c>
      <c r="I37" s="4" t="s">
        <v>1330</v>
      </c>
      <c r="J37" s="5" t="s">
        <v>192</v>
      </c>
      <c r="K37" s="4" t="s">
        <v>33</v>
      </c>
      <c r="L37" s="6">
        <v>0</v>
      </c>
    </row>
    <row r="38" spans="1:12" hidden="1">
      <c r="A38"/>
      <c r="B38" t="s">
        <v>193</v>
      </c>
      <c r="C38">
        <v>103792</v>
      </c>
      <c r="D38" t="s">
        <v>106</v>
      </c>
      <c r="E38" t="s">
        <v>171</v>
      </c>
      <c r="F38" t="s">
        <v>194</v>
      </c>
      <c r="G38" t="s">
        <v>195</v>
      </c>
      <c r="H38" t="s">
        <v>196</v>
      </c>
      <c r="J38" t="s">
        <v>197</v>
      </c>
      <c r="K38" t="s">
        <v>33</v>
      </c>
      <c r="L38">
        <v>2</v>
      </c>
    </row>
    <row r="39" spans="1:12" hidden="1">
      <c r="A39" s="1">
        <v>28</v>
      </c>
      <c r="B39" s="4" t="s">
        <v>198</v>
      </c>
      <c r="C39" s="5">
        <v>97408</v>
      </c>
      <c r="D39" s="4" t="s">
        <v>11</v>
      </c>
      <c r="E39" s="4" t="s">
        <v>39</v>
      </c>
      <c r="F39" s="4" t="s">
        <v>198</v>
      </c>
      <c r="G39" s="4" t="s">
        <v>199</v>
      </c>
      <c r="H39" s="4" t="s">
        <v>200</v>
      </c>
      <c r="I39" s="4" t="s">
        <v>1334</v>
      </c>
      <c r="J39" s="5" t="s">
        <v>201</v>
      </c>
      <c r="K39" s="4" t="s">
        <v>33</v>
      </c>
      <c r="L39" s="6">
        <v>1</v>
      </c>
    </row>
    <row r="40" spans="1:12" hidden="1">
      <c r="A40" s="1">
        <v>29</v>
      </c>
      <c r="B40" s="4" t="s">
        <v>202</v>
      </c>
      <c r="C40" s="5">
        <v>55689</v>
      </c>
      <c r="D40" s="4" t="s">
        <v>27</v>
      </c>
      <c r="E40" s="4" t="s">
        <v>28</v>
      </c>
      <c r="F40" s="4" t="s">
        <v>203</v>
      </c>
      <c r="G40" s="4" t="s">
        <v>204</v>
      </c>
      <c r="H40" s="4" t="s">
        <v>205</v>
      </c>
      <c r="I40" s="4" t="s">
        <v>1333</v>
      </c>
      <c r="J40" s="5" t="s">
        <v>206</v>
      </c>
      <c r="K40" s="4" t="s">
        <v>33</v>
      </c>
      <c r="L40" s="6">
        <v>3</v>
      </c>
    </row>
    <row r="41" spans="1:12" hidden="1">
      <c r="A41" s="1">
        <v>30</v>
      </c>
      <c r="B41" s="4" t="s">
        <v>207</v>
      </c>
      <c r="C41" s="5">
        <v>22002</v>
      </c>
      <c r="D41" s="4" t="s">
        <v>27</v>
      </c>
      <c r="E41" s="4" t="s">
        <v>28</v>
      </c>
      <c r="F41" s="4" t="s">
        <v>208</v>
      </c>
      <c r="G41" s="4" t="s">
        <v>209</v>
      </c>
      <c r="H41" s="4" t="s">
        <v>210</v>
      </c>
      <c r="I41" s="4" t="s">
        <v>1333</v>
      </c>
      <c r="J41" s="5" t="s">
        <v>211</v>
      </c>
      <c r="K41" s="4" t="s">
        <v>33</v>
      </c>
      <c r="L41" s="6">
        <v>3</v>
      </c>
    </row>
    <row r="42" spans="1:12" hidden="1">
      <c r="A42"/>
      <c r="B42" t="s">
        <v>212</v>
      </c>
      <c r="C42">
        <v>171651</v>
      </c>
      <c r="D42" t="s">
        <v>106</v>
      </c>
      <c r="E42" t="s">
        <v>171</v>
      </c>
      <c r="F42" t="s">
        <v>213</v>
      </c>
      <c r="G42" t="s">
        <v>214</v>
      </c>
      <c r="H42" t="s">
        <v>215</v>
      </c>
      <c r="J42" t="s">
        <v>216</v>
      </c>
      <c r="K42" t="s">
        <v>33</v>
      </c>
      <c r="L42">
        <v>0</v>
      </c>
    </row>
    <row r="43" spans="1:12" hidden="1">
      <c r="A43" s="1">
        <v>31</v>
      </c>
      <c r="B43" s="4" t="s">
        <v>217</v>
      </c>
      <c r="C43" s="5">
        <v>179966</v>
      </c>
      <c r="D43" s="4" t="s">
        <v>11</v>
      </c>
      <c r="E43" s="4" t="s">
        <v>22</v>
      </c>
      <c r="F43" s="4" t="s">
        <v>217</v>
      </c>
      <c r="G43" s="4" t="s">
        <v>218</v>
      </c>
      <c r="H43" s="4" t="s">
        <v>219</v>
      </c>
      <c r="I43" s="4" t="s">
        <v>1337</v>
      </c>
      <c r="J43" s="5" t="s">
        <v>220</v>
      </c>
      <c r="K43" s="4" t="s">
        <v>33</v>
      </c>
      <c r="L43" s="6">
        <v>0</v>
      </c>
    </row>
    <row r="44" spans="1:12" hidden="1">
      <c r="A44"/>
      <c r="B44" t="s">
        <v>221</v>
      </c>
      <c r="C44">
        <v>70556</v>
      </c>
      <c r="D44" t="s">
        <v>106</v>
      </c>
      <c r="E44" t="s">
        <v>107</v>
      </c>
      <c r="F44" t="s">
        <v>222</v>
      </c>
      <c r="G44" t="s">
        <v>223</v>
      </c>
      <c r="H44" t="s">
        <v>224</v>
      </c>
      <c r="J44" t="s">
        <v>225</v>
      </c>
      <c r="K44" t="s">
        <v>33</v>
      </c>
      <c r="L44">
        <v>0</v>
      </c>
    </row>
    <row r="45" spans="1:12" hidden="1">
      <c r="A45" s="1">
        <v>32</v>
      </c>
      <c r="B45" s="4" t="s">
        <v>226</v>
      </c>
      <c r="C45" s="5">
        <v>124632</v>
      </c>
      <c r="D45" s="4" t="s">
        <v>27</v>
      </c>
      <c r="E45" s="4" t="s">
        <v>28</v>
      </c>
      <c r="F45" s="4" t="s">
        <v>227</v>
      </c>
      <c r="G45" s="4" t="s">
        <v>228</v>
      </c>
      <c r="H45" s="4" t="s">
        <v>229</v>
      </c>
      <c r="I45" s="4" t="s">
        <v>1330</v>
      </c>
      <c r="J45" s="5" t="s">
        <v>230</v>
      </c>
      <c r="K45" s="4" t="s">
        <v>33</v>
      </c>
      <c r="L45" s="6">
        <v>0</v>
      </c>
    </row>
    <row r="46" spans="1:12" hidden="1">
      <c r="A46" s="1">
        <v>33</v>
      </c>
      <c r="B46" s="4" t="s">
        <v>231</v>
      </c>
      <c r="C46" s="5">
        <v>143982</v>
      </c>
      <c r="D46" s="4" t="s">
        <v>11</v>
      </c>
      <c r="E46" s="4" t="s">
        <v>12</v>
      </c>
      <c r="F46" s="4" t="s">
        <v>231</v>
      </c>
      <c r="G46" s="4" t="s">
        <v>232</v>
      </c>
      <c r="H46" s="4" t="s">
        <v>233</v>
      </c>
      <c r="I46" s="4" t="s">
        <v>1330</v>
      </c>
      <c r="J46" s="5" t="s">
        <v>234</v>
      </c>
      <c r="K46" s="4" t="s">
        <v>33</v>
      </c>
      <c r="L46" s="6">
        <v>0</v>
      </c>
    </row>
    <row r="47" spans="1:12" hidden="1">
      <c r="A47" s="1">
        <v>34</v>
      </c>
      <c r="B47" s="4" t="s">
        <v>235</v>
      </c>
      <c r="C47" s="5">
        <v>129670</v>
      </c>
      <c r="D47" s="4" t="s">
        <v>11</v>
      </c>
      <c r="E47" s="4" t="s">
        <v>39</v>
      </c>
      <c r="F47" s="4" t="s">
        <v>235</v>
      </c>
      <c r="G47" s="4" t="s">
        <v>236</v>
      </c>
      <c r="H47" s="4" t="s">
        <v>237</v>
      </c>
      <c r="I47" s="4" t="s">
        <v>1330</v>
      </c>
      <c r="J47" s="5" t="s">
        <v>238</v>
      </c>
      <c r="K47" s="4" t="s">
        <v>33</v>
      </c>
      <c r="L47" s="6">
        <v>0</v>
      </c>
    </row>
    <row r="48" spans="1:12" hidden="1">
      <c r="A48" s="1">
        <v>35</v>
      </c>
      <c r="B48" s="4" t="s">
        <v>239</v>
      </c>
      <c r="C48" s="5">
        <v>11171</v>
      </c>
      <c r="D48" s="4" t="s">
        <v>27</v>
      </c>
      <c r="E48" s="4" t="s">
        <v>28</v>
      </c>
      <c r="F48" s="4" t="s">
        <v>240</v>
      </c>
      <c r="G48" s="4" t="s">
        <v>241</v>
      </c>
      <c r="H48" s="4" t="s">
        <v>242</v>
      </c>
      <c r="I48" s="4" t="s">
        <v>1330</v>
      </c>
      <c r="J48" s="5" t="s">
        <v>243</v>
      </c>
      <c r="K48" s="4" t="s">
        <v>33</v>
      </c>
      <c r="L48" s="6">
        <v>1</v>
      </c>
    </row>
    <row r="49" spans="1:12" hidden="1">
      <c r="A49" s="1">
        <v>36</v>
      </c>
      <c r="B49" s="4" t="s">
        <v>244</v>
      </c>
      <c r="C49" s="5">
        <v>24651</v>
      </c>
      <c r="D49" s="4" t="s">
        <v>27</v>
      </c>
      <c r="E49" s="4" t="s">
        <v>28</v>
      </c>
      <c r="F49" s="4" t="s">
        <v>245</v>
      </c>
      <c r="G49" s="4" t="s">
        <v>246</v>
      </c>
      <c r="H49" s="4" t="s">
        <v>247</v>
      </c>
      <c r="I49" s="4" t="s">
        <v>1330</v>
      </c>
      <c r="J49" s="5" t="s">
        <v>248</v>
      </c>
      <c r="K49" s="4" t="s">
        <v>33</v>
      </c>
      <c r="L49" s="6">
        <v>2</v>
      </c>
    </row>
    <row r="50" spans="1:12" hidden="1">
      <c r="A50"/>
      <c r="B50" t="s">
        <v>249</v>
      </c>
      <c r="C50">
        <v>27228</v>
      </c>
      <c r="D50" t="s">
        <v>106</v>
      </c>
      <c r="E50" t="s">
        <v>107</v>
      </c>
      <c r="F50" t="s">
        <v>250</v>
      </c>
      <c r="G50" t="s">
        <v>251</v>
      </c>
      <c r="H50" t="s">
        <v>252</v>
      </c>
      <c r="J50" t="s">
        <v>253</v>
      </c>
      <c r="K50" t="s">
        <v>33</v>
      </c>
      <c r="L50">
        <v>0</v>
      </c>
    </row>
    <row r="51" spans="1:12" hidden="1">
      <c r="A51" s="1">
        <v>37</v>
      </c>
      <c r="B51" s="4" t="s">
        <v>254</v>
      </c>
      <c r="C51" s="5">
        <v>220724</v>
      </c>
      <c r="D51" s="4" t="s">
        <v>11</v>
      </c>
      <c r="E51" s="4" t="s">
        <v>39</v>
      </c>
      <c r="F51" s="4" t="s">
        <v>254</v>
      </c>
      <c r="G51" s="4" t="s">
        <v>255</v>
      </c>
      <c r="H51" s="4" t="s">
        <v>1343</v>
      </c>
      <c r="I51" s="4" t="s">
        <v>1335</v>
      </c>
      <c r="J51" s="5" t="s">
        <v>256</v>
      </c>
      <c r="K51" s="4" t="s">
        <v>33</v>
      </c>
      <c r="L51" s="6">
        <v>0</v>
      </c>
    </row>
    <row r="52" spans="1:12" hidden="1">
      <c r="A52" s="1">
        <v>38</v>
      </c>
      <c r="B52" s="4" t="s">
        <v>257</v>
      </c>
      <c r="C52" s="5">
        <v>138676</v>
      </c>
      <c r="D52" s="4" t="s">
        <v>11</v>
      </c>
      <c r="E52" s="4" t="s">
        <v>151</v>
      </c>
      <c r="F52" s="4" t="s">
        <v>258</v>
      </c>
      <c r="G52" s="4" t="s">
        <v>259</v>
      </c>
      <c r="H52" s="4" t="s">
        <v>260</v>
      </c>
      <c r="I52" s="4" t="s">
        <v>1330</v>
      </c>
      <c r="J52" s="5" t="s">
        <v>261</v>
      </c>
      <c r="K52" s="4" t="s">
        <v>33</v>
      </c>
      <c r="L52" s="6">
        <v>0</v>
      </c>
    </row>
    <row r="53" spans="1:12" hidden="1">
      <c r="A53" s="1">
        <v>39</v>
      </c>
      <c r="B53" s="4" t="s">
        <v>262</v>
      </c>
      <c r="C53" s="5">
        <v>59367</v>
      </c>
      <c r="D53" s="4" t="s">
        <v>11</v>
      </c>
      <c r="E53" s="4" t="s">
        <v>39</v>
      </c>
      <c r="F53" s="4" t="s">
        <v>263</v>
      </c>
      <c r="G53" s="4" t="s">
        <v>264</v>
      </c>
      <c r="H53" s="4" t="s">
        <v>265</v>
      </c>
      <c r="I53" s="4" t="s">
        <v>1330</v>
      </c>
      <c r="J53" s="5" t="s">
        <v>266</v>
      </c>
      <c r="K53" s="4" t="s">
        <v>33</v>
      </c>
      <c r="L53" s="6">
        <v>1</v>
      </c>
    </row>
    <row r="54" spans="1:12" hidden="1">
      <c r="A54"/>
      <c r="B54" t="s">
        <v>267</v>
      </c>
      <c r="C54">
        <v>159032</v>
      </c>
      <c r="D54" t="s">
        <v>106</v>
      </c>
      <c r="E54" t="s">
        <v>171</v>
      </c>
      <c r="F54" t="s">
        <v>268</v>
      </c>
      <c r="G54" t="s">
        <v>269</v>
      </c>
      <c r="H54" t="s">
        <v>270</v>
      </c>
      <c r="J54" t="s">
        <v>271</v>
      </c>
      <c r="K54" t="s">
        <v>33</v>
      </c>
      <c r="L54">
        <v>0</v>
      </c>
    </row>
    <row r="55" spans="1:12" hidden="1">
      <c r="A55" s="1">
        <v>40</v>
      </c>
      <c r="B55" s="4" t="s">
        <v>272</v>
      </c>
      <c r="C55" s="5">
        <v>215604</v>
      </c>
      <c r="D55" s="4" t="s">
        <v>11</v>
      </c>
      <c r="E55" s="4" t="s">
        <v>39</v>
      </c>
      <c r="F55" s="4" t="s">
        <v>272</v>
      </c>
      <c r="G55" s="4" t="s">
        <v>273</v>
      </c>
      <c r="H55" s="4" t="s">
        <v>274</v>
      </c>
      <c r="I55" s="4" t="s">
        <v>1332</v>
      </c>
      <c r="J55" s="5" t="s">
        <v>275</v>
      </c>
      <c r="K55" s="4" t="s">
        <v>33</v>
      </c>
      <c r="L55" s="6">
        <v>0</v>
      </c>
    </row>
    <row r="56" spans="1:12" hidden="1">
      <c r="A56" s="1">
        <v>41</v>
      </c>
      <c r="B56" s="4" t="s">
        <v>276</v>
      </c>
      <c r="C56" s="5">
        <v>189043</v>
      </c>
      <c r="D56" s="4" t="s">
        <v>11</v>
      </c>
      <c r="E56" s="4" t="s">
        <v>39</v>
      </c>
      <c r="F56" s="4" t="s">
        <v>276</v>
      </c>
      <c r="G56" s="4" t="s">
        <v>277</v>
      </c>
      <c r="H56" s="4" t="s">
        <v>278</v>
      </c>
      <c r="I56" s="4" t="s">
        <v>1332</v>
      </c>
      <c r="J56" s="5" t="s">
        <v>279</v>
      </c>
      <c r="K56" s="4" t="s">
        <v>33</v>
      </c>
      <c r="L56" s="6">
        <v>0</v>
      </c>
    </row>
    <row r="57" spans="1:12" hidden="1">
      <c r="A57" s="1">
        <v>42</v>
      </c>
      <c r="B57" s="4" t="s">
        <v>280</v>
      </c>
      <c r="C57" s="5">
        <v>77581</v>
      </c>
      <c r="D57" s="4" t="s">
        <v>11</v>
      </c>
      <c r="E57" s="4" t="s">
        <v>39</v>
      </c>
      <c r="F57" s="4" t="s">
        <v>281</v>
      </c>
      <c r="G57" s="4" t="s">
        <v>282</v>
      </c>
      <c r="H57" s="4" t="s">
        <v>283</v>
      </c>
      <c r="I57" s="4" t="s">
        <v>1330</v>
      </c>
      <c r="J57" s="5" t="s">
        <v>284</v>
      </c>
      <c r="K57" s="4" t="s">
        <v>33</v>
      </c>
      <c r="L57" s="6">
        <v>1</v>
      </c>
    </row>
    <row r="58" spans="1:12" hidden="1">
      <c r="A58" s="1">
        <v>43</v>
      </c>
      <c r="B58" s="4" t="s">
        <v>285</v>
      </c>
      <c r="C58" s="5">
        <v>14260</v>
      </c>
      <c r="D58" s="4" t="s">
        <v>27</v>
      </c>
      <c r="E58" s="4" t="s">
        <v>28</v>
      </c>
      <c r="F58" s="4" t="s">
        <v>286</v>
      </c>
      <c r="G58" s="4" t="s">
        <v>287</v>
      </c>
      <c r="H58" s="4" t="s">
        <v>288</v>
      </c>
      <c r="I58" s="4" t="s">
        <v>1330</v>
      </c>
      <c r="J58" s="5" t="s">
        <v>289</v>
      </c>
      <c r="K58" s="4" t="s">
        <v>33</v>
      </c>
      <c r="L58" s="6">
        <v>24</v>
      </c>
    </row>
    <row r="59" spans="1:12" hidden="1">
      <c r="A59" s="1">
        <v>44</v>
      </c>
      <c r="B59" s="4" t="s">
        <v>290</v>
      </c>
      <c r="C59" s="5">
        <v>109205</v>
      </c>
      <c r="D59" s="4" t="s">
        <v>27</v>
      </c>
      <c r="E59" s="4" t="s">
        <v>78</v>
      </c>
      <c r="F59" s="4" t="s">
        <v>291</v>
      </c>
      <c r="G59" s="4" t="s">
        <v>292</v>
      </c>
      <c r="H59" s="4" t="s">
        <v>293</v>
      </c>
      <c r="I59" s="4" t="s">
        <v>1330</v>
      </c>
      <c r="J59" s="5" t="s">
        <v>294</v>
      </c>
      <c r="K59" s="4" t="s">
        <v>33</v>
      </c>
      <c r="L59" s="6">
        <v>0</v>
      </c>
    </row>
    <row r="60" spans="1:12" hidden="1">
      <c r="A60" s="1">
        <v>45</v>
      </c>
      <c r="B60" s="4" t="s">
        <v>295</v>
      </c>
      <c r="C60" s="5">
        <v>48948</v>
      </c>
      <c r="D60" s="4" t="s">
        <v>27</v>
      </c>
      <c r="E60" s="4" t="s">
        <v>78</v>
      </c>
      <c r="F60" s="4" t="s">
        <v>296</v>
      </c>
      <c r="G60" s="4" t="s">
        <v>297</v>
      </c>
      <c r="H60" s="4" t="s">
        <v>298</v>
      </c>
      <c r="I60" s="4" t="s">
        <v>1330</v>
      </c>
      <c r="J60" s="5" t="s">
        <v>299</v>
      </c>
      <c r="K60" s="4" t="s">
        <v>33</v>
      </c>
      <c r="L60" s="6">
        <v>0</v>
      </c>
    </row>
    <row r="61" spans="1:12" hidden="1">
      <c r="A61" s="1">
        <v>46</v>
      </c>
      <c r="B61" s="4" t="s">
        <v>300</v>
      </c>
      <c r="C61" s="5">
        <v>165489</v>
      </c>
      <c r="D61" s="4" t="s">
        <v>11</v>
      </c>
      <c r="E61" s="4" t="s">
        <v>39</v>
      </c>
      <c r="F61" s="4" t="s">
        <v>300</v>
      </c>
      <c r="G61" s="4" t="s">
        <v>301</v>
      </c>
      <c r="H61" s="4" t="s">
        <v>302</v>
      </c>
      <c r="I61" s="4" t="s">
        <v>1330</v>
      </c>
      <c r="J61" s="5" t="s">
        <v>303</v>
      </c>
      <c r="K61" s="4" t="s">
        <v>33</v>
      </c>
      <c r="L61" s="6">
        <v>0</v>
      </c>
    </row>
    <row r="62" spans="1:12" hidden="1">
      <c r="A62" s="1">
        <v>47</v>
      </c>
      <c r="B62" s="4" t="s">
        <v>304</v>
      </c>
      <c r="C62" s="5">
        <v>59708</v>
      </c>
      <c r="D62" s="4" t="s">
        <v>11</v>
      </c>
      <c r="E62" s="4" t="s">
        <v>39</v>
      </c>
      <c r="F62" s="4" t="s">
        <v>305</v>
      </c>
      <c r="G62" s="4" t="s">
        <v>306</v>
      </c>
      <c r="H62" s="4" t="s">
        <v>307</v>
      </c>
      <c r="I62" s="4" t="s">
        <v>1330</v>
      </c>
      <c r="J62" s="5" t="s">
        <v>308</v>
      </c>
      <c r="K62" s="4" t="s">
        <v>33</v>
      </c>
      <c r="L62" s="6">
        <v>0</v>
      </c>
    </row>
    <row r="63" spans="1:12" hidden="1">
      <c r="A63" s="1">
        <v>48</v>
      </c>
      <c r="B63" s="4" t="s">
        <v>309</v>
      </c>
      <c r="C63" s="5">
        <v>27503</v>
      </c>
      <c r="D63" s="4" t="s">
        <v>11</v>
      </c>
      <c r="E63" s="4" t="s">
        <v>39</v>
      </c>
      <c r="F63" s="4" t="s">
        <v>310</v>
      </c>
      <c r="G63" s="4" t="s">
        <v>311</v>
      </c>
      <c r="H63" s="4" t="s">
        <v>312</v>
      </c>
      <c r="I63" s="4" t="s">
        <v>1332</v>
      </c>
      <c r="J63" s="5" t="s">
        <v>313</v>
      </c>
      <c r="K63" s="4" t="s">
        <v>33</v>
      </c>
      <c r="L63" s="6">
        <v>2</v>
      </c>
    </row>
    <row r="64" spans="1:12" hidden="1">
      <c r="A64" s="1">
        <v>49</v>
      </c>
      <c r="B64" s="4" t="s">
        <v>314</v>
      </c>
      <c r="C64" s="5">
        <v>112614</v>
      </c>
      <c r="D64" s="4" t="s">
        <v>27</v>
      </c>
      <c r="E64" s="4" t="s">
        <v>315</v>
      </c>
      <c r="F64" s="4" t="s">
        <v>316</v>
      </c>
      <c r="G64" s="4" t="s">
        <v>317</v>
      </c>
      <c r="H64" s="4" t="s">
        <v>318</v>
      </c>
      <c r="I64" s="4" t="s">
        <v>1330</v>
      </c>
      <c r="J64" s="5" t="s">
        <v>319</v>
      </c>
      <c r="K64" s="4" t="s">
        <v>33</v>
      </c>
      <c r="L64" s="6">
        <v>0</v>
      </c>
    </row>
    <row r="65" spans="1:12" hidden="1">
      <c r="A65" s="1">
        <v>50</v>
      </c>
      <c r="B65" s="4" t="s">
        <v>320</v>
      </c>
      <c r="C65" s="5">
        <v>111391</v>
      </c>
      <c r="D65" s="4" t="s">
        <v>11</v>
      </c>
      <c r="E65" s="4" t="s">
        <v>151</v>
      </c>
      <c r="F65" s="4" t="s">
        <v>320</v>
      </c>
      <c r="G65" s="4" t="s">
        <v>321</v>
      </c>
      <c r="H65" s="4" t="s">
        <v>322</v>
      </c>
      <c r="I65" s="4" t="s">
        <v>1330</v>
      </c>
      <c r="J65" s="5" t="s">
        <v>323</v>
      </c>
      <c r="K65" s="4" t="s">
        <v>33</v>
      </c>
      <c r="L65" s="6">
        <v>0</v>
      </c>
    </row>
    <row r="66" spans="1:12" hidden="1">
      <c r="A66" s="1">
        <v>51</v>
      </c>
      <c r="B66" s="4" t="s">
        <v>324</v>
      </c>
      <c r="C66" s="5">
        <v>242461</v>
      </c>
      <c r="D66" s="4" t="s">
        <v>11</v>
      </c>
      <c r="E66" s="4" t="s">
        <v>12</v>
      </c>
      <c r="F66" s="4" t="s">
        <v>324</v>
      </c>
      <c r="G66" s="4" t="s">
        <v>325</v>
      </c>
      <c r="H66" s="4" t="s">
        <v>326</v>
      </c>
      <c r="I66" s="4" t="s">
        <v>1335</v>
      </c>
      <c r="J66" s="5" t="s">
        <v>327</v>
      </c>
      <c r="K66" s="4" t="s">
        <v>16</v>
      </c>
      <c r="L66" s="6">
        <v>0</v>
      </c>
    </row>
    <row r="67" spans="1:12" hidden="1">
      <c r="A67" s="1">
        <v>52</v>
      </c>
      <c r="B67" s="4" t="s">
        <v>328</v>
      </c>
      <c r="C67" s="5">
        <v>98177</v>
      </c>
      <c r="D67" s="4" t="s">
        <v>11</v>
      </c>
      <c r="E67" s="4" t="s">
        <v>12</v>
      </c>
      <c r="F67" s="4" t="s">
        <v>328</v>
      </c>
      <c r="G67" s="4" t="s">
        <v>329</v>
      </c>
      <c r="H67" s="4" t="s">
        <v>330</v>
      </c>
      <c r="I67" s="4" t="s">
        <v>1330</v>
      </c>
      <c r="J67" s="5" t="s">
        <v>331</v>
      </c>
      <c r="K67" s="4" t="s">
        <v>33</v>
      </c>
      <c r="L67" s="6">
        <v>0</v>
      </c>
    </row>
    <row r="68" spans="1:12" hidden="1">
      <c r="A68" s="1">
        <v>53</v>
      </c>
      <c r="B68" s="4" t="s">
        <v>332</v>
      </c>
      <c r="C68" s="5">
        <v>18765</v>
      </c>
      <c r="D68" s="4" t="s">
        <v>27</v>
      </c>
      <c r="E68" s="4" t="s">
        <v>78</v>
      </c>
      <c r="F68" s="4" t="s">
        <v>333</v>
      </c>
      <c r="G68" s="4" t="s">
        <v>334</v>
      </c>
      <c r="H68" s="4" t="s">
        <v>335</v>
      </c>
      <c r="I68" s="4" t="s">
        <v>1330</v>
      </c>
      <c r="J68" s="5" t="s">
        <v>336</v>
      </c>
      <c r="K68" s="4" t="s">
        <v>33</v>
      </c>
      <c r="L68" s="6">
        <v>22</v>
      </c>
    </row>
    <row r="69" spans="1:12" hidden="1">
      <c r="A69" s="1">
        <v>54</v>
      </c>
      <c r="B69" s="4" t="s">
        <v>337</v>
      </c>
      <c r="C69" s="5">
        <v>146719</v>
      </c>
      <c r="D69" s="4" t="s">
        <v>11</v>
      </c>
      <c r="E69" s="4" t="s">
        <v>12</v>
      </c>
      <c r="F69" s="4" t="s">
        <v>337</v>
      </c>
      <c r="G69" s="4" t="s">
        <v>338</v>
      </c>
      <c r="H69" s="4" t="s">
        <v>339</v>
      </c>
      <c r="I69" s="4" t="s">
        <v>1330</v>
      </c>
      <c r="J69" s="5" t="s">
        <v>340</v>
      </c>
      <c r="K69" s="4" t="s">
        <v>33</v>
      </c>
      <c r="L69" s="6">
        <v>0</v>
      </c>
    </row>
    <row r="70" spans="1:12" hidden="1">
      <c r="A70" s="10">
        <v>55</v>
      </c>
      <c r="B70" s="11" t="s">
        <v>341</v>
      </c>
      <c r="C70" s="12">
        <v>242348</v>
      </c>
      <c r="D70" s="11" t="s">
        <v>11</v>
      </c>
      <c r="E70" s="11" t="s">
        <v>39</v>
      </c>
      <c r="F70" s="11" t="s">
        <v>341</v>
      </c>
      <c r="G70" s="11" t="s">
        <v>342</v>
      </c>
      <c r="H70" s="11" t="s">
        <v>343</v>
      </c>
      <c r="I70" s="11" t="s">
        <v>1333</v>
      </c>
      <c r="J70" s="12" t="s">
        <v>344</v>
      </c>
      <c r="K70" s="11" t="s">
        <v>16</v>
      </c>
      <c r="L70" s="13">
        <v>0</v>
      </c>
    </row>
    <row r="71" spans="1:12" hidden="1">
      <c r="A71" s="18"/>
      <c r="B71" s="18" t="s">
        <v>345</v>
      </c>
      <c r="C71" s="19">
        <v>160629</v>
      </c>
      <c r="D71" s="18" t="s">
        <v>95</v>
      </c>
      <c r="E71" s="18" t="s">
        <v>96</v>
      </c>
      <c r="F71" s="18" t="s">
        <v>345</v>
      </c>
      <c r="G71" s="18" t="s">
        <v>346</v>
      </c>
      <c r="H71" s="18" t="s">
        <v>347</v>
      </c>
      <c r="I71" s="18"/>
      <c r="J71" s="18" t="s">
        <v>348</v>
      </c>
      <c r="K71" s="18" t="s">
        <v>33</v>
      </c>
      <c r="L71" s="18"/>
    </row>
    <row r="72" spans="1:12" hidden="1">
      <c r="A72" s="14">
        <v>56</v>
      </c>
      <c r="B72" s="15" t="s">
        <v>349</v>
      </c>
      <c r="C72" s="16">
        <v>93481</v>
      </c>
      <c r="D72" s="15" t="s">
        <v>11</v>
      </c>
      <c r="E72" s="15" t="s">
        <v>39</v>
      </c>
      <c r="F72" s="15" t="s">
        <v>349</v>
      </c>
      <c r="G72" s="15" t="s">
        <v>350</v>
      </c>
      <c r="H72" s="15" t="s">
        <v>351</v>
      </c>
      <c r="I72" s="15" t="s">
        <v>1330</v>
      </c>
      <c r="J72" s="16" t="s">
        <v>352</v>
      </c>
      <c r="K72" s="15" t="s">
        <v>33</v>
      </c>
      <c r="L72" s="17">
        <v>0</v>
      </c>
    </row>
    <row r="73" spans="1:12" hidden="1">
      <c r="A73" s="1">
        <v>57</v>
      </c>
      <c r="B73" s="4" t="s">
        <v>353</v>
      </c>
      <c r="C73" s="5">
        <v>93985</v>
      </c>
      <c r="D73" s="4" t="s">
        <v>27</v>
      </c>
      <c r="E73" s="4" t="s">
        <v>78</v>
      </c>
      <c r="F73" s="4" t="s">
        <v>333</v>
      </c>
      <c r="G73" s="4" t="s">
        <v>334</v>
      </c>
      <c r="H73" s="4" t="s">
        <v>354</v>
      </c>
      <c r="I73" s="4" t="s">
        <v>1330</v>
      </c>
      <c r="J73" s="5" t="s">
        <v>336</v>
      </c>
      <c r="K73" s="4" t="s">
        <v>33</v>
      </c>
      <c r="L73" s="6">
        <v>2</v>
      </c>
    </row>
    <row r="74" spans="1:12" hidden="1">
      <c r="A74" s="1">
        <v>58</v>
      </c>
      <c r="B74" s="4" t="s">
        <v>355</v>
      </c>
      <c r="C74" s="5">
        <v>34613</v>
      </c>
      <c r="D74" s="4" t="s">
        <v>11</v>
      </c>
      <c r="E74" s="4" t="s">
        <v>39</v>
      </c>
      <c r="F74" s="4" t="s">
        <v>356</v>
      </c>
      <c r="G74" s="4" t="s">
        <v>357</v>
      </c>
      <c r="H74" s="4" t="s">
        <v>358</v>
      </c>
      <c r="I74" s="4" t="s">
        <v>1330</v>
      </c>
      <c r="J74" s="5" t="s">
        <v>359</v>
      </c>
      <c r="K74" s="4" t="s">
        <v>33</v>
      </c>
      <c r="L74" s="6">
        <v>0</v>
      </c>
    </row>
    <row r="75" spans="1:12" hidden="1">
      <c r="A75" s="1">
        <v>59</v>
      </c>
      <c r="B75" s="4" t="s">
        <v>360</v>
      </c>
      <c r="C75" s="5">
        <v>31036</v>
      </c>
      <c r="D75" s="4" t="s">
        <v>27</v>
      </c>
      <c r="E75" s="4" t="s">
        <v>78</v>
      </c>
      <c r="F75" s="4" t="s">
        <v>361</v>
      </c>
      <c r="G75" s="4" t="s">
        <v>362</v>
      </c>
      <c r="H75" s="4" t="s">
        <v>363</v>
      </c>
      <c r="I75" s="4" t="s">
        <v>1335</v>
      </c>
      <c r="J75" s="5" t="s">
        <v>364</v>
      </c>
      <c r="K75" s="4" t="s">
        <v>33</v>
      </c>
      <c r="L75" s="6">
        <v>7</v>
      </c>
    </row>
    <row r="76" spans="1:12" hidden="1">
      <c r="A76" s="1">
        <v>60</v>
      </c>
      <c r="B76" s="4" t="s">
        <v>365</v>
      </c>
      <c r="C76" s="5">
        <v>109476</v>
      </c>
      <c r="D76" s="4" t="s">
        <v>11</v>
      </c>
      <c r="E76" s="4" t="s">
        <v>39</v>
      </c>
      <c r="F76" s="4" t="s">
        <v>366</v>
      </c>
      <c r="G76" s="4" t="s">
        <v>367</v>
      </c>
      <c r="H76" s="4" t="s">
        <v>368</v>
      </c>
      <c r="I76" s="4" t="s">
        <v>1335</v>
      </c>
      <c r="J76" s="5" t="s">
        <v>369</v>
      </c>
      <c r="K76" s="4" t="s">
        <v>54</v>
      </c>
      <c r="L76" s="6">
        <v>0</v>
      </c>
    </row>
    <row r="77" spans="1:12" hidden="1">
      <c r="A77" s="1">
        <v>61</v>
      </c>
      <c r="B77" s="4" t="s">
        <v>370</v>
      </c>
      <c r="C77" s="5">
        <v>241873</v>
      </c>
      <c r="D77" s="4" t="s">
        <v>11</v>
      </c>
      <c r="E77" s="4" t="s">
        <v>12</v>
      </c>
      <c r="F77" s="4" t="s">
        <v>370</v>
      </c>
      <c r="G77" s="4" t="s">
        <v>371</v>
      </c>
      <c r="H77" s="4" t="s">
        <v>372</v>
      </c>
      <c r="I77" s="4" t="s">
        <v>1330</v>
      </c>
      <c r="J77" s="5" t="s">
        <v>373</v>
      </c>
      <c r="K77" s="4" t="s">
        <v>16</v>
      </c>
      <c r="L77" s="6">
        <v>0</v>
      </c>
    </row>
    <row r="78" spans="1:12" hidden="1">
      <c r="A78" s="1">
        <v>62</v>
      </c>
      <c r="B78" s="4" t="s">
        <v>374</v>
      </c>
      <c r="C78" s="5">
        <v>34052</v>
      </c>
      <c r="D78" s="4" t="s">
        <v>27</v>
      </c>
      <c r="E78" s="4" t="s">
        <v>28</v>
      </c>
      <c r="F78" s="4" t="s">
        <v>375</v>
      </c>
      <c r="G78" s="4" t="s">
        <v>376</v>
      </c>
      <c r="H78" s="4" t="s">
        <v>377</v>
      </c>
      <c r="I78" s="4" t="s">
        <v>1330</v>
      </c>
      <c r="J78" s="5" t="s">
        <v>378</v>
      </c>
      <c r="K78" s="4" t="s">
        <v>33</v>
      </c>
      <c r="L78" s="6">
        <v>2</v>
      </c>
    </row>
    <row r="79" spans="1:12" hidden="1">
      <c r="A79" s="10">
        <v>63</v>
      </c>
      <c r="B79" s="11" t="s">
        <v>379</v>
      </c>
      <c r="C79" s="12">
        <v>164006</v>
      </c>
      <c r="D79" s="11" t="s">
        <v>11</v>
      </c>
      <c r="E79" s="11" t="s">
        <v>22</v>
      </c>
      <c r="F79" s="11" t="s">
        <v>379</v>
      </c>
      <c r="G79" s="11" t="s">
        <v>380</v>
      </c>
      <c r="H79" s="11" t="s">
        <v>381</v>
      </c>
      <c r="I79" s="11" t="s">
        <v>1336</v>
      </c>
      <c r="J79" s="12" t="s">
        <v>382</v>
      </c>
      <c r="K79" s="11" t="s">
        <v>33</v>
      </c>
      <c r="L79" s="13">
        <v>0</v>
      </c>
    </row>
    <row r="80" spans="1:12" hidden="1">
      <c r="A80" s="18"/>
      <c r="B80" s="18" t="s">
        <v>383</v>
      </c>
      <c r="C80" s="19">
        <v>124365</v>
      </c>
      <c r="D80" s="18" t="s">
        <v>95</v>
      </c>
      <c r="E80" s="18" t="s">
        <v>96</v>
      </c>
      <c r="F80" s="18" t="s">
        <v>383</v>
      </c>
      <c r="G80" s="18" t="s">
        <v>384</v>
      </c>
      <c r="H80" s="18" t="s">
        <v>385</v>
      </c>
      <c r="I80" s="18" t="s">
        <v>1331</v>
      </c>
      <c r="J80" s="18" t="s">
        <v>386</v>
      </c>
      <c r="K80" s="18" t="s">
        <v>33</v>
      </c>
      <c r="L80" s="18">
        <v>0</v>
      </c>
    </row>
    <row r="81" spans="1:12" hidden="1">
      <c r="A81" s="14">
        <v>64</v>
      </c>
      <c r="B81" s="15" t="s">
        <v>387</v>
      </c>
      <c r="C81" s="16">
        <v>241726</v>
      </c>
      <c r="D81" s="15" t="s">
        <v>11</v>
      </c>
      <c r="E81" s="15" t="s">
        <v>12</v>
      </c>
      <c r="F81" s="15" t="s">
        <v>387</v>
      </c>
      <c r="G81" s="15" t="s">
        <v>388</v>
      </c>
      <c r="H81" s="15" t="s">
        <v>389</v>
      </c>
      <c r="I81" s="15" t="s">
        <v>1337</v>
      </c>
      <c r="J81" s="16" t="s">
        <v>390</v>
      </c>
      <c r="K81" s="15" t="s">
        <v>16</v>
      </c>
      <c r="L81" s="17">
        <v>0</v>
      </c>
    </row>
    <row r="82" spans="1:12" hidden="1">
      <c r="A82" s="1">
        <v>65</v>
      </c>
      <c r="B82" s="4" t="s">
        <v>391</v>
      </c>
      <c r="C82" s="5">
        <v>68484</v>
      </c>
      <c r="D82" s="4" t="s">
        <v>11</v>
      </c>
      <c r="E82" s="4" t="s">
        <v>39</v>
      </c>
      <c r="F82" s="4" t="s">
        <v>392</v>
      </c>
      <c r="G82" s="4" t="s">
        <v>393</v>
      </c>
      <c r="H82" s="4" t="s">
        <v>394</v>
      </c>
      <c r="I82" s="4" t="s">
        <v>1338</v>
      </c>
      <c r="J82" s="5" t="s">
        <v>395</v>
      </c>
      <c r="K82" s="4" t="s">
        <v>33</v>
      </c>
      <c r="L82" s="6">
        <v>1</v>
      </c>
    </row>
    <row r="83" spans="1:12" hidden="1">
      <c r="A83" s="1">
        <v>66</v>
      </c>
      <c r="B83" s="4" t="s">
        <v>396</v>
      </c>
      <c r="C83" s="5">
        <v>187950</v>
      </c>
      <c r="D83" s="4" t="s">
        <v>11</v>
      </c>
      <c r="E83" s="4" t="s">
        <v>39</v>
      </c>
      <c r="F83" s="4" t="s">
        <v>396</v>
      </c>
      <c r="G83" s="4" t="s">
        <v>397</v>
      </c>
      <c r="H83" s="4" t="s">
        <v>398</v>
      </c>
      <c r="I83" s="4" t="s">
        <v>1332</v>
      </c>
      <c r="J83" s="5" t="s">
        <v>399</v>
      </c>
      <c r="K83" s="4" t="s">
        <v>33</v>
      </c>
      <c r="L83" s="6">
        <v>0</v>
      </c>
    </row>
    <row r="84" spans="1:12" hidden="1">
      <c r="A84" s="10">
        <v>67</v>
      </c>
      <c r="B84" s="11" t="s">
        <v>400</v>
      </c>
      <c r="C84" s="12">
        <v>102653</v>
      </c>
      <c r="D84" s="11" t="s">
        <v>11</v>
      </c>
      <c r="E84" s="11" t="s">
        <v>39</v>
      </c>
      <c r="F84" s="11" t="s">
        <v>401</v>
      </c>
      <c r="G84" s="11" t="s">
        <v>402</v>
      </c>
      <c r="H84" s="11" t="s">
        <v>403</v>
      </c>
      <c r="I84" s="11" t="s">
        <v>1332</v>
      </c>
      <c r="J84" s="12" t="s">
        <v>404</v>
      </c>
      <c r="K84" s="11" t="s">
        <v>54</v>
      </c>
      <c r="L84" s="13">
        <v>0</v>
      </c>
    </row>
    <row r="85" spans="1:12" hidden="1">
      <c r="A85" s="18"/>
      <c r="B85" s="18" t="s">
        <v>405</v>
      </c>
      <c r="C85" s="19">
        <v>5308</v>
      </c>
      <c r="D85" s="18" t="s">
        <v>95</v>
      </c>
      <c r="E85" s="18" t="s">
        <v>96</v>
      </c>
      <c r="F85" s="18" t="s">
        <v>405</v>
      </c>
      <c r="G85" s="18" t="s">
        <v>406</v>
      </c>
      <c r="H85" s="18" t="s">
        <v>407</v>
      </c>
      <c r="I85" s="18" t="s">
        <v>1331</v>
      </c>
      <c r="J85" s="18" t="s">
        <v>408</v>
      </c>
      <c r="K85" s="18" t="s">
        <v>33</v>
      </c>
      <c r="L85" s="18">
        <v>0</v>
      </c>
    </row>
    <row r="86" spans="1:12" hidden="1">
      <c r="A86"/>
      <c r="B86" t="s">
        <v>409</v>
      </c>
      <c r="C86">
        <v>23288</v>
      </c>
      <c r="D86" t="s">
        <v>106</v>
      </c>
      <c r="E86" t="s">
        <v>171</v>
      </c>
      <c r="F86" t="s">
        <v>410</v>
      </c>
      <c r="G86" t="s">
        <v>411</v>
      </c>
      <c r="H86" t="s">
        <v>412</v>
      </c>
      <c r="J86" t="s">
        <v>408</v>
      </c>
      <c r="K86" t="s">
        <v>33</v>
      </c>
      <c r="L86">
        <v>1</v>
      </c>
    </row>
    <row r="87" spans="1:12" hidden="1">
      <c r="A87" s="1">
        <v>68</v>
      </c>
      <c r="B87" s="4" t="s">
        <v>413</v>
      </c>
      <c r="C87" s="5">
        <v>241502</v>
      </c>
      <c r="D87" s="4" t="s">
        <v>11</v>
      </c>
      <c r="E87" s="4" t="s">
        <v>39</v>
      </c>
      <c r="F87" s="4" t="s">
        <v>413</v>
      </c>
      <c r="G87" s="4" t="s">
        <v>414</v>
      </c>
      <c r="H87" s="4" t="s">
        <v>415</v>
      </c>
      <c r="I87" s="4" t="s">
        <v>1337</v>
      </c>
      <c r="J87" s="5" t="s">
        <v>416</v>
      </c>
      <c r="K87" s="4" t="s">
        <v>16</v>
      </c>
      <c r="L87" s="6">
        <v>0</v>
      </c>
    </row>
    <row r="88" spans="1:12" hidden="1">
      <c r="A88" s="1">
        <v>69</v>
      </c>
      <c r="B88" s="4" t="s">
        <v>417</v>
      </c>
      <c r="C88" s="5">
        <v>241441</v>
      </c>
      <c r="D88" s="4" t="s">
        <v>11</v>
      </c>
      <c r="E88" s="4" t="s">
        <v>39</v>
      </c>
      <c r="F88" s="4" t="s">
        <v>417</v>
      </c>
      <c r="G88" s="4" t="s">
        <v>418</v>
      </c>
      <c r="H88" s="4" t="s">
        <v>419</v>
      </c>
      <c r="I88" s="4" t="s">
        <v>1330</v>
      </c>
      <c r="J88" s="5" t="s">
        <v>420</v>
      </c>
      <c r="K88" s="4" t="s">
        <v>16</v>
      </c>
      <c r="L88" s="6">
        <v>0</v>
      </c>
    </row>
    <row r="89" spans="1:12" hidden="1">
      <c r="A89" s="1">
        <v>70</v>
      </c>
      <c r="B89" s="4" t="s">
        <v>421</v>
      </c>
      <c r="C89" s="5">
        <v>138772</v>
      </c>
      <c r="D89" s="4" t="s">
        <v>11</v>
      </c>
      <c r="E89" s="4" t="s">
        <v>151</v>
      </c>
      <c r="F89" s="4" t="s">
        <v>422</v>
      </c>
      <c r="G89" s="4" t="s">
        <v>423</v>
      </c>
      <c r="H89" s="4" t="s">
        <v>424</v>
      </c>
      <c r="I89" s="4" t="s">
        <v>1335</v>
      </c>
      <c r="J89" s="5" t="s">
        <v>425</v>
      </c>
      <c r="K89" s="4" t="s">
        <v>33</v>
      </c>
      <c r="L89" s="6">
        <v>0</v>
      </c>
    </row>
    <row r="90" spans="1:12" hidden="1">
      <c r="A90" s="1">
        <v>71</v>
      </c>
      <c r="B90" s="4" t="s">
        <v>426</v>
      </c>
      <c r="C90" s="5">
        <v>77433</v>
      </c>
      <c r="D90" s="4" t="s">
        <v>11</v>
      </c>
      <c r="E90" s="4" t="s">
        <v>39</v>
      </c>
      <c r="F90" s="4" t="s">
        <v>427</v>
      </c>
      <c r="G90" s="4" t="s">
        <v>428</v>
      </c>
      <c r="H90" s="4" t="s">
        <v>429</v>
      </c>
      <c r="I90" s="4" t="s">
        <v>1330</v>
      </c>
      <c r="J90" s="5" t="s">
        <v>430</v>
      </c>
      <c r="K90" s="4" t="s">
        <v>431</v>
      </c>
      <c r="L90" s="6">
        <v>0</v>
      </c>
    </row>
    <row r="91" spans="1:12" hidden="1">
      <c r="A91" s="1">
        <v>72</v>
      </c>
      <c r="B91" s="4" t="s">
        <v>432</v>
      </c>
      <c r="C91" s="5">
        <v>35456</v>
      </c>
      <c r="D91" s="4" t="s">
        <v>27</v>
      </c>
      <c r="E91" s="4" t="s">
        <v>28</v>
      </c>
      <c r="F91" s="4" t="s">
        <v>433</v>
      </c>
      <c r="G91" s="4" t="s">
        <v>434</v>
      </c>
      <c r="H91" s="4" t="s">
        <v>435</v>
      </c>
      <c r="I91" s="4" t="s">
        <v>1337</v>
      </c>
      <c r="J91" s="5" t="s">
        <v>436</v>
      </c>
      <c r="K91" s="4" t="s">
        <v>33</v>
      </c>
      <c r="L91" s="6">
        <v>0</v>
      </c>
    </row>
    <row r="92" spans="1:12" hidden="1">
      <c r="A92" s="1">
        <v>73</v>
      </c>
      <c r="B92" s="4" t="s">
        <v>437</v>
      </c>
      <c r="C92" s="5">
        <v>39104</v>
      </c>
      <c r="D92" s="4" t="s">
        <v>27</v>
      </c>
      <c r="E92" s="4" t="s">
        <v>28</v>
      </c>
      <c r="F92" s="4" t="s">
        <v>438</v>
      </c>
      <c r="G92" s="4" t="s">
        <v>439</v>
      </c>
      <c r="H92" s="4" t="s">
        <v>440</v>
      </c>
      <c r="I92" s="4" t="s">
        <v>1333</v>
      </c>
      <c r="J92" s="5" t="s">
        <v>441</v>
      </c>
      <c r="K92" s="4" t="s">
        <v>33</v>
      </c>
      <c r="L92" s="6">
        <v>2</v>
      </c>
    </row>
    <row r="93" spans="1:12" hidden="1">
      <c r="A93"/>
      <c r="B93" t="s">
        <v>442</v>
      </c>
      <c r="C93">
        <v>78291</v>
      </c>
      <c r="D93" t="s">
        <v>106</v>
      </c>
      <c r="E93" t="s">
        <v>107</v>
      </c>
      <c r="F93" t="s">
        <v>443</v>
      </c>
      <c r="G93" t="s">
        <v>444</v>
      </c>
      <c r="H93" t="s">
        <v>445</v>
      </c>
      <c r="J93" t="s">
        <v>446</v>
      </c>
      <c r="K93" t="s">
        <v>33</v>
      </c>
      <c r="L93">
        <v>0</v>
      </c>
    </row>
    <row r="94" spans="1:12" hidden="1">
      <c r="A94" s="1">
        <v>74</v>
      </c>
      <c r="B94" s="4" t="s">
        <v>447</v>
      </c>
      <c r="C94" s="5">
        <v>89433</v>
      </c>
      <c r="D94" s="4" t="s">
        <v>11</v>
      </c>
      <c r="E94" s="4" t="s">
        <v>39</v>
      </c>
      <c r="F94" s="4" t="s">
        <v>448</v>
      </c>
      <c r="G94" s="4" t="s">
        <v>449</v>
      </c>
      <c r="H94" s="4" t="s">
        <v>450</v>
      </c>
      <c r="I94" s="4" t="s">
        <v>1337</v>
      </c>
      <c r="J94" s="5" t="s">
        <v>451</v>
      </c>
      <c r="K94" s="4" t="s">
        <v>33</v>
      </c>
      <c r="L94" s="6">
        <v>0</v>
      </c>
    </row>
    <row r="95" spans="1:12" hidden="1">
      <c r="A95" s="1">
        <v>75</v>
      </c>
      <c r="B95" s="4" t="s">
        <v>452</v>
      </c>
      <c r="C95" s="5">
        <v>230445</v>
      </c>
      <c r="D95" s="4" t="s">
        <v>11</v>
      </c>
      <c r="E95" s="4" t="s">
        <v>22</v>
      </c>
      <c r="F95" s="4" t="s">
        <v>452</v>
      </c>
      <c r="G95" s="4" t="s">
        <v>453</v>
      </c>
      <c r="H95" s="4" t="s">
        <v>454</v>
      </c>
      <c r="I95" s="4" t="s">
        <v>1331</v>
      </c>
      <c r="J95" s="5" t="s">
        <v>455</v>
      </c>
      <c r="K95" s="4" t="s">
        <v>33</v>
      </c>
      <c r="L95" s="6">
        <v>0</v>
      </c>
    </row>
    <row r="96" spans="1:12" hidden="1">
      <c r="A96" s="1">
        <v>76</v>
      </c>
      <c r="B96" s="4" t="s">
        <v>456</v>
      </c>
      <c r="C96" s="5">
        <v>158881</v>
      </c>
      <c r="D96" s="4" t="s">
        <v>11</v>
      </c>
      <c r="E96" s="4" t="s">
        <v>151</v>
      </c>
      <c r="F96" s="4" t="s">
        <v>456</v>
      </c>
      <c r="G96" s="4" t="s">
        <v>457</v>
      </c>
      <c r="H96" s="4" t="s">
        <v>458</v>
      </c>
      <c r="I96" s="4" t="s">
        <v>1330</v>
      </c>
      <c r="J96" s="5" t="s">
        <v>459</v>
      </c>
      <c r="K96" s="4" t="s">
        <v>33</v>
      </c>
      <c r="L96" s="6">
        <v>0</v>
      </c>
    </row>
    <row r="97" spans="1:12" hidden="1">
      <c r="A97" s="1">
        <v>77</v>
      </c>
      <c r="B97" s="4" t="s">
        <v>460</v>
      </c>
      <c r="C97" s="5">
        <v>141416</v>
      </c>
      <c r="D97" s="4" t="s">
        <v>11</v>
      </c>
      <c r="E97" s="4" t="s">
        <v>151</v>
      </c>
      <c r="F97" s="4" t="s">
        <v>460</v>
      </c>
      <c r="G97" s="4" t="s">
        <v>461</v>
      </c>
      <c r="H97" s="4" t="s">
        <v>462</v>
      </c>
      <c r="I97" s="4" t="s">
        <v>1330</v>
      </c>
      <c r="J97" s="5" t="s">
        <v>463</v>
      </c>
      <c r="K97" s="4" t="s">
        <v>33</v>
      </c>
      <c r="L97" s="6">
        <v>0</v>
      </c>
    </row>
    <row r="98" spans="1:12" hidden="1">
      <c r="A98" s="1">
        <v>78</v>
      </c>
      <c r="B98" s="4" t="s">
        <v>464</v>
      </c>
      <c r="C98" s="5">
        <v>167476</v>
      </c>
      <c r="D98" s="4" t="s">
        <v>11</v>
      </c>
      <c r="E98" s="4" t="s">
        <v>151</v>
      </c>
      <c r="F98" s="4" t="s">
        <v>464</v>
      </c>
      <c r="G98" s="4" t="s">
        <v>465</v>
      </c>
      <c r="H98" s="4" t="s">
        <v>466</v>
      </c>
      <c r="I98" s="4" t="s">
        <v>1330</v>
      </c>
      <c r="J98" s="5" t="s">
        <v>467</v>
      </c>
      <c r="K98" s="4" t="s">
        <v>33</v>
      </c>
      <c r="L98" s="6">
        <v>0</v>
      </c>
    </row>
    <row r="99" spans="1:12" hidden="1">
      <c r="A99" s="1">
        <v>79</v>
      </c>
      <c r="B99" s="4" t="s">
        <v>468</v>
      </c>
      <c r="C99" s="5">
        <v>160703</v>
      </c>
      <c r="D99" s="4" t="s">
        <v>11</v>
      </c>
      <c r="E99" s="4" t="s">
        <v>39</v>
      </c>
      <c r="F99" s="4" t="s">
        <v>469</v>
      </c>
      <c r="G99" s="4" t="s">
        <v>470</v>
      </c>
      <c r="H99" s="4" t="s">
        <v>471</v>
      </c>
      <c r="I99" s="4" t="s">
        <v>1335</v>
      </c>
      <c r="J99" s="5" t="s">
        <v>472</v>
      </c>
      <c r="K99" s="4" t="s">
        <v>33</v>
      </c>
      <c r="L99" s="6">
        <v>0</v>
      </c>
    </row>
    <row r="100" spans="1:12" hidden="1">
      <c r="A100"/>
      <c r="B100" t="s">
        <v>473</v>
      </c>
      <c r="C100">
        <v>27287</v>
      </c>
      <c r="D100" t="s">
        <v>106</v>
      </c>
      <c r="E100" t="s">
        <v>171</v>
      </c>
      <c r="F100" t="s">
        <v>474</v>
      </c>
      <c r="G100" t="s">
        <v>475</v>
      </c>
      <c r="H100" t="s">
        <v>476</v>
      </c>
      <c r="J100" t="s">
        <v>477</v>
      </c>
      <c r="K100" t="s">
        <v>54</v>
      </c>
      <c r="L100">
        <v>2</v>
      </c>
    </row>
    <row r="101" spans="1:12" hidden="1">
      <c r="A101"/>
      <c r="B101" t="s">
        <v>478</v>
      </c>
      <c r="C101">
        <v>118011</v>
      </c>
      <c r="D101" t="s">
        <v>106</v>
      </c>
      <c r="E101" t="s">
        <v>479</v>
      </c>
      <c r="F101" t="s">
        <v>474</v>
      </c>
      <c r="G101" t="s">
        <v>475</v>
      </c>
      <c r="H101" t="s">
        <v>480</v>
      </c>
      <c r="J101" t="s">
        <v>477</v>
      </c>
      <c r="K101" t="s">
        <v>33</v>
      </c>
      <c r="L101">
        <v>6</v>
      </c>
    </row>
    <row r="102" spans="1:12" hidden="1">
      <c r="A102" s="1">
        <v>80</v>
      </c>
      <c r="B102" s="4" t="s">
        <v>481</v>
      </c>
      <c r="C102" s="5">
        <v>201667</v>
      </c>
      <c r="D102" s="4" t="s">
        <v>11</v>
      </c>
      <c r="E102" s="4" t="s">
        <v>39</v>
      </c>
      <c r="F102" s="4" t="s">
        <v>482</v>
      </c>
      <c r="G102" s="4" t="s">
        <v>483</v>
      </c>
      <c r="H102" s="4" t="s">
        <v>484</v>
      </c>
      <c r="I102" s="4" t="s">
        <v>1330</v>
      </c>
      <c r="J102" s="5" t="s">
        <v>485</v>
      </c>
      <c r="K102" s="4" t="s">
        <v>33</v>
      </c>
      <c r="L102" s="6">
        <v>0</v>
      </c>
    </row>
    <row r="103" spans="1:12" hidden="1">
      <c r="A103" s="1">
        <v>81</v>
      </c>
      <c r="B103" s="4" t="s">
        <v>486</v>
      </c>
      <c r="C103" s="5">
        <v>83433</v>
      </c>
      <c r="D103" s="4" t="s">
        <v>11</v>
      </c>
      <c r="E103" s="4" t="s">
        <v>39</v>
      </c>
      <c r="F103" s="4" t="s">
        <v>487</v>
      </c>
      <c r="G103" s="4" t="s">
        <v>488</v>
      </c>
      <c r="H103" s="4" t="s">
        <v>489</v>
      </c>
      <c r="I103" s="4" t="s">
        <v>1330</v>
      </c>
      <c r="J103" s="5" t="s">
        <v>490</v>
      </c>
      <c r="K103" s="4" t="s">
        <v>33</v>
      </c>
      <c r="L103" s="6">
        <v>1</v>
      </c>
    </row>
    <row r="104" spans="1:12">
      <c r="A104" s="1">
        <v>4</v>
      </c>
      <c r="B104" s="5" t="s">
        <v>491</v>
      </c>
      <c r="C104" s="5">
        <v>36899</v>
      </c>
      <c r="D104" s="5" t="s">
        <v>88</v>
      </c>
      <c r="E104" t="s">
        <v>89</v>
      </c>
      <c r="F104" t="s">
        <v>492</v>
      </c>
      <c r="G104" s="5" t="s">
        <v>493</v>
      </c>
      <c r="H104" s="5" t="s">
        <v>494</v>
      </c>
      <c r="I104" s="5" t="s">
        <v>1333</v>
      </c>
      <c r="J104" s="5" t="s">
        <v>495</v>
      </c>
      <c r="K104" s="5" t="s">
        <v>33</v>
      </c>
      <c r="L104" s="5">
        <v>592</v>
      </c>
    </row>
    <row r="105" spans="1:12" hidden="1">
      <c r="A105"/>
      <c r="B105" t="s">
        <v>496</v>
      </c>
      <c r="C105">
        <v>60021</v>
      </c>
      <c r="D105" t="s">
        <v>106</v>
      </c>
      <c r="E105" t="s">
        <v>107</v>
      </c>
      <c r="F105" t="s">
        <v>497</v>
      </c>
      <c r="G105" t="s">
        <v>498</v>
      </c>
      <c r="H105" t="s">
        <v>499</v>
      </c>
      <c r="J105" t="s">
        <v>500</v>
      </c>
      <c r="K105" t="s">
        <v>33</v>
      </c>
      <c r="L105">
        <v>0</v>
      </c>
    </row>
    <row r="106" spans="1:12" hidden="1">
      <c r="A106" s="1">
        <v>82</v>
      </c>
      <c r="B106" s="4" t="s">
        <v>501</v>
      </c>
      <c r="C106" s="5">
        <v>240828</v>
      </c>
      <c r="D106" s="4" t="s">
        <v>11</v>
      </c>
      <c r="E106" s="4" t="s">
        <v>39</v>
      </c>
      <c r="F106" s="4" t="s">
        <v>501</v>
      </c>
      <c r="G106" s="4" t="s">
        <v>502</v>
      </c>
      <c r="H106" s="4" t="s">
        <v>503</v>
      </c>
      <c r="I106" s="4" t="s">
        <v>1335</v>
      </c>
      <c r="J106" s="5" t="s">
        <v>504</v>
      </c>
      <c r="K106" s="4" t="s">
        <v>16</v>
      </c>
      <c r="L106" s="6">
        <v>0</v>
      </c>
    </row>
    <row r="107" spans="1:12" hidden="1">
      <c r="A107" s="1">
        <v>83</v>
      </c>
      <c r="B107" s="4" t="s">
        <v>505</v>
      </c>
      <c r="C107" s="5">
        <v>226576</v>
      </c>
      <c r="D107" s="4" t="s">
        <v>11</v>
      </c>
      <c r="E107" s="4" t="s">
        <v>22</v>
      </c>
      <c r="F107" s="4" t="s">
        <v>505</v>
      </c>
      <c r="G107" s="4" t="s">
        <v>506</v>
      </c>
      <c r="H107" s="4" t="s">
        <v>507</v>
      </c>
      <c r="I107" s="4" t="s">
        <v>1337</v>
      </c>
      <c r="J107" s="5" t="s">
        <v>508</v>
      </c>
      <c r="K107" s="4" t="s">
        <v>33</v>
      </c>
      <c r="L107" s="6">
        <v>0</v>
      </c>
    </row>
    <row r="108" spans="1:12" hidden="1">
      <c r="A108" s="1">
        <v>84</v>
      </c>
      <c r="B108" s="4" t="s">
        <v>509</v>
      </c>
      <c r="C108" s="5">
        <v>148218</v>
      </c>
      <c r="D108" s="4" t="s">
        <v>11</v>
      </c>
      <c r="E108" s="4" t="s">
        <v>151</v>
      </c>
      <c r="F108" s="4" t="s">
        <v>509</v>
      </c>
      <c r="G108" s="4" t="s">
        <v>510</v>
      </c>
      <c r="H108" s="4" t="s">
        <v>1346</v>
      </c>
      <c r="I108" s="4" t="s">
        <v>1331</v>
      </c>
      <c r="J108" s="5" t="s">
        <v>511</v>
      </c>
      <c r="K108" s="4" t="s">
        <v>33</v>
      </c>
      <c r="L108" s="6">
        <v>0</v>
      </c>
    </row>
    <row r="109" spans="1:12" hidden="1">
      <c r="A109" s="1">
        <v>85</v>
      </c>
      <c r="B109" s="4" t="s">
        <v>512</v>
      </c>
      <c r="C109" s="5">
        <v>240562</v>
      </c>
      <c r="D109" s="4" t="s">
        <v>27</v>
      </c>
      <c r="E109" s="4" t="s">
        <v>28</v>
      </c>
      <c r="F109" s="4" t="s">
        <v>513</v>
      </c>
      <c r="G109" s="4" t="s">
        <v>514</v>
      </c>
      <c r="H109" s="4" t="s">
        <v>515</v>
      </c>
      <c r="I109" s="4" t="s">
        <v>1337</v>
      </c>
      <c r="J109" s="5" t="s">
        <v>516</v>
      </c>
      <c r="K109" s="4" t="s">
        <v>16</v>
      </c>
      <c r="L109" s="6">
        <v>5</v>
      </c>
    </row>
    <row r="110" spans="1:12" hidden="1">
      <c r="A110" s="1">
        <v>86</v>
      </c>
      <c r="B110" s="4" t="s">
        <v>517</v>
      </c>
      <c r="C110" s="5">
        <v>139764</v>
      </c>
      <c r="D110" s="4" t="s">
        <v>11</v>
      </c>
      <c r="E110" s="4" t="s">
        <v>151</v>
      </c>
      <c r="F110" s="4" t="s">
        <v>518</v>
      </c>
      <c r="G110" s="4" t="s">
        <v>519</v>
      </c>
      <c r="H110" s="4" t="s">
        <v>520</v>
      </c>
      <c r="I110" s="4" t="s">
        <v>1335</v>
      </c>
      <c r="J110" s="5" t="s">
        <v>521</v>
      </c>
      <c r="K110" s="4" t="s">
        <v>33</v>
      </c>
      <c r="L110" s="6">
        <v>0</v>
      </c>
    </row>
    <row r="111" spans="1:12" hidden="1">
      <c r="A111" s="1">
        <v>87</v>
      </c>
      <c r="B111" s="4" t="s">
        <v>522</v>
      </c>
      <c r="C111" s="5">
        <v>116892</v>
      </c>
      <c r="D111" s="4" t="s">
        <v>27</v>
      </c>
      <c r="E111" s="4" t="s">
        <v>78</v>
      </c>
      <c r="F111" s="4" t="s">
        <v>523</v>
      </c>
      <c r="G111" s="4" t="s">
        <v>524</v>
      </c>
      <c r="H111" s="4" t="s">
        <v>525</v>
      </c>
      <c r="I111" s="4" t="s">
        <v>1330</v>
      </c>
      <c r="J111" s="5" t="s">
        <v>526</v>
      </c>
      <c r="K111" s="4" t="s">
        <v>33</v>
      </c>
      <c r="L111" s="6">
        <v>1</v>
      </c>
    </row>
    <row r="112" spans="1:12" hidden="1">
      <c r="A112"/>
      <c r="B112" t="s">
        <v>527</v>
      </c>
      <c r="C112">
        <v>202691</v>
      </c>
      <c r="D112" t="s">
        <v>106</v>
      </c>
      <c r="E112" t="s">
        <v>171</v>
      </c>
      <c r="F112" t="s">
        <v>528</v>
      </c>
      <c r="G112" t="s">
        <v>529</v>
      </c>
      <c r="H112" t="s">
        <v>530</v>
      </c>
      <c r="J112" t="s">
        <v>531</v>
      </c>
      <c r="K112" t="s">
        <v>33</v>
      </c>
      <c r="L112">
        <v>0</v>
      </c>
    </row>
    <row r="113" spans="1:12" hidden="1">
      <c r="A113" s="1">
        <v>88</v>
      </c>
      <c r="B113" s="4" t="s">
        <v>532</v>
      </c>
      <c r="C113" s="5">
        <v>103649</v>
      </c>
      <c r="D113" s="4" t="s">
        <v>27</v>
      </c>
      <c r="E113" s="4" t="s">
        <v>28</v>
      </c>
      <c r="F113" s="4" t="s">
        <v>533</v>
      </c>
      <c r="G113" s="4" t="s">
        <v>534</v>
      </c>
      <c r="H113" s="4" t="s">
        <v>535</v>
      </c>
      <c r="I113" s="4" t="s">
        <v>1330</v>
      </c>
      <c r="J113" s="5" t="s">
        <v>536</v>
      </c>
      <c r="K113" s="4" t="s">
        <v>33</v>
      </c>
      <c r="L113" s="6">
        <v>0</v>
      </c>
    </row>
    <row r="114" spans="1:12" hidden="1">
      <c r="A114" s="1">
        <v>89</v>
      </c>
      <c r="B114" s="4" t="s">
        <v>537</v>
      </c>
      <c r="C114" s="5">
        <v>73296</v>
      </c>
      <c r="D114" s="4" t="s">
        <v>11</v>
      </c>
      <c r="E114" s="4" t="s">
        <v>151</v>
      </c>
      <c r="F114" s="4" t="s">
        <v>538</v>
      </c>
      <c r="G114" s="4" t="s">
        <v>539</v>
      </c>
      <c r="H114" s="4" t="s">
        <v>540</v>
      </c>
      <c r="I114" s="4" t="s">
        <v>1330</v>
      </c>
      <c r="J114" s="5" t="s">
        <v>541</v>
      </c>
      <c r="K114" s="4" t="s">
        <v>33</v>
      </c>
      <c r="L114" s="6">
        <v>3</v>
      </c>
    </row>
    <row r="115" spans="1:12" hidden="1">
      <c r="A115" s="1">
        <v>90</v>
      </c>
      <c r="B115" s="4" t="s">
        <v>542</v>
      </c>
      <c r="C115" s="5">
        <v>114443</v>
      </c>
      <c r="D115" s="4" t="s">
        <v>11</v>
      </c>
      <c r="E115" s="4" t="s">
        <v>39</v>
      </c>
      <c r="F115" s="4" t="s">
        <v>542</v>
      </c>
      <c r="G115" s="4" t="s">
        <v>543</v>
      </c>
      <c r="H115" s="4" t="s">
        <v>544</v>
      </c>
      <c r="I115" s="4" t="s">
        <v>1332</v>
      </c>
      <c r="J115" s="5" t="s">
        <v>545</v>
      </c>
      <c r="K115" s="4" t="s">
        <v>33</v>
      </c>
      <c r="L115" s="6">
        <v>0</v>
      </c>
    </row>
    <row r="116" spans="1:12" hidden="1">
      <c r="A116" s="1">
        <v>91</v>
      </c>
      <c r="B116" s="4" t="s">
        <v>546</v>
      </c>
      <c r="C116" s="5">
        <v>146707</v>
      </c>
      <c r="D116" s="4" t="s">
        <v>11</v>
      </c>
      <c r="E116" s="4" t="s">
        <v>39</v>
      </c>
      <c r="F116" s="4" t="s">
        <v>546</v>
      </c>
      <c r="G116" s="4" t="s">
        <v>547</v>
      </c>
      <c r="H116" s="4" t="s">
        <v>548</v>
      </c>
      <c r="I116" s="4" t="s">
        <v>1339</v>
      </c>
      <c r="J116" s="5" t="s">
        <v>549</v>
      </c>
      <c r="K116" s="4" t="s">
        <v>33</v>
      </c>
      <c r="L116" s="6">
        <v>0</v>
      </c>
    </row>
    <row r="117" spans="1:12" hidden="1">
      <c r="A117" s="1">
        <v>92</v>
      </c>
      <c r="B117" s="4" t="s">
        <v>550</v>
      </c>
      <c r="C117" s="5">
        <v>44139</v>
      </c>
      <c r="D117" s="4" t="s">
        <v>11</v>
      </c>
      <c r="E117" s="4" t="s">
        <v>39</v>
      </c>
      <c r="F117" s="4" t="s">
        <v>551</v>
      </c>
      <c r="G117" s="4" t="s">
        <v>552</v>
      </c>
      <c r="H117" s="4" t="s">
        <v>553</v>
      </c>
      <c r="I117" s="4" t="s">
        <v>1330</v>
      </c>
      <c r="J117" s="5" t="s">
        <v>554</v>
      </c>
      <c r="K117" s="4" t="s">
        <v>33</v>
      </c>
      <c r="L117" s="6">
        <v>2</v>
      </c>
    </row>
    <row r="118" spans="1:12" hidden="1">
      <c r="A118" s="1">
        <v>93</v>
      </c>
      <c r="B118" s="4" t="s">
        <v>555</v>
      </c>
      <c r="C118" s="5">
        <v>223397</v>
      </c>
      <c r="D118" s="4" t="s">
        <v>11</v>
      </c>
      <c r="E118" s="4" t="s">
        <v>151</v>
      </c>
      <c r="F118" s="4" t="s">
        <v>555</v>
      </c>
      <c r="G118" s="4" t="s">
        <v>556</v>
      </c>
      <c r="H118" s="4" t="s">
        <v>557</v>
      </c>
      <c r="I118" s="4" t="s">
        <v>1330</v>
      </c>
      <c r="J118" s="5" t="s">
        <v>558</v>
      </c>
      <c r="K118" s="4" t="s">
        <v>33</v>
      </c>
      <c r="L118" s="6">
        <v>0</v>
      </c>
    </row>
    <row r="119" spans="1:12" hidden="1">
      <c r="A119" s="1">
        <v>94</v>
      </c>
      <c r="B119" s="4" t="s">
        <v>559</v>
      </c>
      <c r="C119" s="5">
        <v>200458</v>
      </c>
      <c r="D119" s="4" t="s">
        <v>11</v>
      </c>
      <c r="E119" s="4" t="s">
        <v>151</v>
      </c>
      <c r="F119" s="4" t="s">
        <v>559</v>
      </c>
      <c r="G119" s="4" t="s">
        <v>560</v>
      </c>
      <c r="H119" s="4" t="s">
        <v>561</v>
      </c>
      <c r="I119" s="4" t="s">
        <v>1330</v>
      </c>
      <c r="J119" s="5" t="s">
        <v>562</v>
      </c>
      <c r="K119" s="4" t="s">
        <v>33</v>
      </c>
      <c r="L119" s="6">
        <v>0</v>
      </c>
    </row>
    <row r="120" spans="1:12" hidden="1">
      <c r="A120" s="1">
        <v>95</v>
      </c>
      <c r="B120" s="4" t="s">
        <v>563</v>
      </c>
      <c r="C120" s="5">
        <v>95739</v>
      </c>
      <c r="D120" s="4" t="s">
        <v>11</v>
      </c>
      <c r="E120" s="4" t="s">
        <v>39</v>
      </c>
      <c r="F120" s="4" t="s">
        <v>563</v>
      </c>
      <c r="G120" s="4" t="s">
        <v>564</v>
      </c>
      <c r="H120" s="4" t="s">
        <v>565</v>
      </c>
      <c r="I120" s="4" t="s">
        <v>1330</v>
      </c>
      <c r="J120" s="5" t="s">
        <v>566</v>
      </c>
      <c r="K120" s="4" t="s">
        <v>33</v>
      </c>
      <c r="L120" s="6">
        <v>0</v>
      </c>
    </row>
    <row r="121" spans="1:12" hidden="1">
      <c r="A121" s="1">
        <v>96</v>
      </c>
      <c r="B121" s="4" t="s">
        <v>567</v>
      </c>
      <c r="C121" s="5">
        <v>55406</v>
      </c>
      <c r="D121" s="4" t="s">
        <v>27</v>
      </c>
      <c r="E121" s="4" t="s">
        <v>28</v>
      </c>
      <c r="F121" s="4" t="s">
        <v>568</v>
      </c>
      <c r="G121" s="4" t="s">
        <v>569</v>
      </c>
      <c r="H121" s="4" t="s">
        <v>570</v>
      </c>
      <c r="I121" s="4" t="s">
        <v>1333</v>
      </c>
      <c r="J121" s="5" t="s">
        <v>571</v>
      </c>
      <c r="K121" s="4" t="s">
        <v>33</v>
      </c>
      <c r="L121" s="6">
        <v>0</v>
      </c>
    </row>
    <row r="122" spans="1:12" hidden="1">
      <c r="A122" s="1">
        <v>97</v>
      </c>
      <c r="B122" s="4" t="s">
        <v>572</v>
      </c>
      <c r="C122" s="5">
        <v>33308</v>
      </c>
      <c r="D122" s="4" t="s">
        <v>27</v>
      </c>
      <c r="E122" s="4" t="s">
        <v>78</v>
      </c>
      <c r="F122" s="4" t="s">
        <v>573</v>
      </c>
      <c r="G122" s="4" t="s">
        <v>574</v>
      </c>
      <c r="H122" s="4" t="s">
        <v>575</v>
      </c>
      <c r="I122" s="4" t="s">
        <v>1330</v>
      </c>
      <c r="J122" s="5" t="s">
        <v>576</v>
      </c>
      <c r="K122" s="4" t="s">
        <v>33</v>
      </c>
      <c r="L122" s="6">
        <v>0</v>
      </c>
    </row>
    <row r="123" spans="1:12" hidden="1">
      <c r="A123" s="1">
        <v>98</v>
      </c>
      <c r="B123" s="4" t="s">
        <v>577</v>
      </c>
      <c r="C123" s="5">
        <v>19251</v>
      </c>
      <c r="D123" s="4" t="s">
        <v>27</v>
      </c>
      <c r="E123" s="4" t="s">
        <v>28</v>
      </c>
      <c r="F123" s="4" t="s">
        <v>578</v>
      </c>
      <c r="G123" s="4" t="s">
        <v>579</v>
      </c>
      <c r="H123" s="4" t="s">
        <v>580</v>
      </c>
      <c r="I123" s="4" t="s">
        <v>1331</v>
      </c>
      <c r="J123" s="5" t="s">
        <v>581</v>
      </c>
      <c r="K123" s="4" t="s">
        <v>33</v>
      </c>
      <c r="L123" s="6">
        <v>20</v>
      </c>
    </row>
    <row r="124" spans="1:12" hidden="1">
      <c r="A124" s="1">
        <v>99</v>
      </c>
      <c r="B124" s="4" t="s">
        <v>582</v>
      </c>
      <c r="C124" s="5">
        <v>5957</v>
      </c>
      <c r="D124" s="4" t="s">
        <v>27</v>
      </c>
      <c r="E124" s="4" t="s">
        <v>28</v>
      </c>
      <c r="F124" s="4" t="s">
        <v>583</v>
      </c>
      <c r="G124" s="4" t="s">
        <v>584</v>
      </c>
      <c r="H124" s="4" t="s">
        <v>585</v>
      </c>
      <c r="I124" s="4" t="s">
        <v>1333</v>
      </c>
      <c r="J124" s="5" t="s">
        <v>586</v>
      </c>
      <c r="K124" s="4" t="s">
        <v>33</v>
      </c>
      <c r="L124" s="6">
        <v>0</v>
      </c>
    </row>
    <row r="125" spans="1:12" hidden="1">
      <c r="A125" s="1">
        <v>100</v>
      </c>
      <c r="B125" s="4" t="s">
        <v>587</v>
      </c>
      <c r="C125" s="5">
        <v>53354</v>
      </c>
      <c r="D125" s="4" t="s">
        <v>27</v>
      </c>
      <c r="E125" s="4" t="s">
        <v>28</v>
      </c>
      <c r="F125" s="4" t="s">
        <v>588</v>
      </c>
      <c r="G125" s="4" t="s">
        <v>589</v>
      </c>
      <c r="H125" s="4" t="s">
        <v>590</v>
      </c>
      <c r="I125" s="4" t="s">
        <v>1333</v>
      </c>
      <c r="J125" s="5" t="s">
        <v>591</v>
      </c>
      <c r="K125" s="4" t="s">
        <v>33</v>
      </c>
      <c r="L125" s="6">
        <v>7</v>
      </c>
    </row>
    <row r="126" spans="1:12" hidden="1">
      <c r="A126"/>
      <c r="B126" t="s">
        <v>592</v>
      </c>
      <c r="C126">
        <v>199265</v>
      </c>
      <c r="D126" t="s">
        <v>593</v>
      </c>
      <c r="E126" t="s">
        <v>594</v>
      </c>
      <c r="F126" t="s">
        <v>595</v>
      </c>
      <c r="G126" t="s">
        <v>596</v>
      </c>
      <c r="H126" t="s">
        <v>597</v>
      </c>
      <c r="J126" t="s">
        <v>598</v>
      </c>
      <c r="K126" t="s">
        <v>33</v>
      </c>
      <c r="L126">
        <v>0</v>
      </c>
    </row>
    <row r="127" spans="1:12" hidden="1">
      <c r="A127" s="1">
        <v>101</v>
      </c>
      <c r="B127" s="4" t="s">
        <v>599</v>
      </c>
      <c r="C127" s="5">
        <v>208661</v>
      </c>
      <c r="D127" s="4" t="s">
        <v>11</v>
      </c>
      <c r="E127" s="4" t="s">
        <v>39</v>
      </c>
      <c r="F127" s="4" t="s">
        <v>600</v>
      </c>
      <c r="G127" s="4" t="s">
        <v>601</v>
      </c>
      <c r="H127" s="4" t="s">
        <v>602</v>
      </c>
      <c r="I127" s="4" t="s">
        <v>1330</v>
      </c>
      <c r="J127" s="5" t="s">
        <v>603</v>
      </c>
      <c r="K127" s="4" t="s">
        <v>33</v>
      </c>
      <c r="L127" s="6">
        <v>0</v>
      </c>
    </row>
    <row r="128" spans="1:12" hidden="1">
      <c r="A128" s="1">
        <v>102</v>
      </c>
      <c r="B128" s="4" t="s">
        <v>604</v>
      </c>
      <c r="C128" s="5">
        <v>112792</v>
      </c>
      <c r="D128" s="4" t="s">
        <v>11</v>
      </c>
      <c r="E128" s="4" t="s">
        <v>151</v>
      </c>
      <c r="F128" s="4" t="s">
        <v>604</v>
      </c>
      <c r="G128" s="4" t="s">
        <v>605</v>
      </c>
      <c r="H128" s="4" t="s">
        <v>606</v>
      </c>
      <c r="I128" s="4" t="s">
        <v>1330</v>
      </c>
      <c r="J128" s="5" t="s">
        <v>607</v>
      </c>
      <c r="K128" s="4" t="s">
        <v>33</v>
      </c>
      <c r="L128" s="6">
        <v>0</v>
      </c>
    </row>
    <row r="129" spans="1:12" hidden="1">
      <c r="A129" s="1">
        <v>103</v>
      </c>
      <c r="B129" s="4" t="s">
        <v>608</v>
      </c>
      <c r="C129" s="5">
        <v>51350</v>
      </c>
      <c r="D129" s="4" t="s">
        <v>11</v>
      </c>
      <c r="E129" s="4" t="s">
        <v>151</v>
      </c>
      <c r="F129" s="4" t="s">
        <v>608</v>
      </c>
      <c r="G129" s="4" t="s">
        <v>609</v>
      </c>
      <c r="H129" s="4" t="s">
        <v>610</v>
      </c>
      <c r="I129" s="4" t="s">
        <v>1330</v>
      </c>
      <c r="J129" s="5" t="s">
        <v>611</v>
      </c>
      <c r="K129" s="4" t="s">
        <v>33</v>
      </c>
      <c r="L129" s="6">
        <v>1</v>
      </c>
    </row>
    <row r="130" spans="1:12" hidden="1">
      <c r="A130" s="9">
        <v>104</v>
      </c>
      <c r="B130" s="4" t="s">
        <v>612</v>
      </c>
      <c r="C130" s="5">
        <v>200317</v>
      </c>
      <c r="D130" s="4" t="s">
        <v>11</v>
      </c>
      <c r="E130" s="4" t="s">
        <v>12</v>
      </c>
      <c r="F130" s="4" t="s">
        <v>612</v>
      </c>
      <c r="G130" s="4" t="s">
        <v>613</v>
      </c>
      <c r="H130" s="4" t="s">
        <v>614</v>
      </c>
      <c r="I130" s="4" t="s">
        <v>1337</v>
      </c>
      <c r="J130" s="5" t="s">
        <v>615</v>
      </c>
      <c r="K130" s="4" t="s">
        <v>33</v>
      </c>
      <c r="L130" s="6">
        <v>0</v>
      </c>
    </row>
    <row r="131" spans="1:12" hidden="1">
      <c r="A131" s="1">
        <v>106</v>
      </c>
      <c r="B131" s="4" t="s">
        <v>616</v>
      </c>
      <c r="C131" s="5">
        <v>85695</v>
      </c>
      <c r="D131" s="4" t="s">
        <v>27</v>
      </c>
      <c r="E131" s="4" t="s">
        <v>28</v>
      </c>
      <c r="F131" s="4" t="s">
        <v>617</v>
      </c>
      <c r="G131" s="4" t="s">
        <v>618</v>
      </c>
      <c r="H131" s="4" t="s">
        <v>619</v>
      </c>
      <c r="I131" s="4" t="s">
        <v>1333</v>
      </c>
      <c r="J131" s="5" t="s">
        <v>620</v>
      </c>
      <c r="K131" s="4" t="s">
        <v>33</v>
      </c>
      <c r="L131" s="6">
        <v>0</v>
      </c>
    </row>
    <row r="132" spans="1:12" hidden="1">
      <c r="A132" s="1">
        <v>107</v>
      </c>
      <c r="B132" s="4" t="s">
        <v>621</v>
      </c>
      <c r="C132" s="5">
        <v>198737</v>
      </c>
      <c r="D132" s="4" t="s">
        <v>11</v>
      </c>
      <c r="E132" s="4" t="s">
        <v>151</v>
      </c>
      <c r="F132" s="4" t="s">
        <v>621</v>
      </c>
      <c r="G132" s="4" t="s">
        <v>622</v>
      </c>
      <c r="H132" s="4" t="s">
        <v>623</v>
      </c>
      <c r="I132" s="4" t="s">
        <v>1330</v>
      </c>
      <c r="J132" s="5" t="s">
        <v>624</v>
      </c>
      <c r="K132" s="4" t="s">
        <v>33</v>
      </c>
      <c r="L132" s="6">
        <v>0</v>
      </c>
    </row>
    <row r="133" spans="1:12" hidden="1">
      <c r="A133" s="1">
        <v>108</v>
      </c>
      <c r="B133" s="4" t="s">
        <v>625</v>
      </c>
      <c r="C133" s="5">
        <v>86769</v>
      </c>
      <c r="D133" s="4" t="s">
        <v>11</v>
      </c>
      <c r="E133" s="4" t="s">
        <v>39</v>
      </c>
      <c r="F133" s="4" t="s">
        <v>626</v>
      </c>
      <c r="G133" s="4" t="s">
        <v>627</v>
      </c>
      <c r="H133" s="4" t="s">
        <v>628</v>
      </c>
      <c r="I133" s="4" t="s">
        <v>1330</v>
      </c>
      <c r="J133" s="5" t="s">
        <v>629</v>
      </c>
      <c r="K133" s="4" t="s">
        <v>33</v>
      </c>
      <c r="L133" s="6">
        <v>0</v>
      </c>
    </row>
    <row r="134" spans="1:12" hidden="1">
      <c r="A134" s="1">
        <v>109</v>
      </c>
      <c r="B134" s="4" t="s">
        <v>630</v>
      </c>
      <c r="C134" s="5">
        <v>11753</v>
      </c>
      <c r="D134" s="4" t="s">
        <v>27</v>
      </c>
      <c r="E134" s="4" t="s">
        <v>28</v>
      </c>
      <c r="F134" s="4" t="s">
        <v>631</v>
      </c>
      <c r="G134" s="4" t="s">
        <v>632</v>
      </c>
      <c r="H134" s="4" t="s">
        <v>633</v>
      </c>
      <c r="I134" s="4" t="s">
        <v>1333</v>
      </c>
      <c r="J134" s="5" t="s">
        <v>634</v>
      </c>
      <c r="K134" s="4" t="s">
        <v>33</v>
      </c>
      <c r="L134" s="6">
        <v>0</v>
      </c>
    </row>
    <row r="135" spans="1:12" hidden="1">
      <c r="A135"/>
      <c r="B135" t="s">
        <v>635</v>
      </c>
      <c r="C135">
        <v>55185</v>
      </c>
      <c r="D135" t="s">
        <v>63</v>
      </c>
      <c r="E135" t="s">
        <v>64</v>
      </c>
      <c r="F135" t="s">
        <v>636</v>
      </c>
      <c r="G135" t="s">
        <v>637</v>
      </c>
      <c r="H135" t="s">
        <v>638</v>
      </c>
      <c r="J135" t="s">
        <v>639</v>
      </c>
      <c r="K135" t="s">
        <v>33</v>
      </c>
      <c r="L135">
        <v>2</v>
      </c>
    </row>
    <row r="136" spans="1:12" hidden="1">
      <c r="A136"/>
      <c r="B136" t="s">
        <v>640</v>
      </c>
      <c r="C136">
        <v>135774</v>
      </c>
      <c r="D136" t="s">
        <v>63</v>
      </c>
      <c r="E136" t="s">
        <v>64</v>
      </c>
      <c r="F136" t="s">
        <v>636</v>
      </c>
      <c r="G136" t="s">
        <v>641</v>
      </c>
      <c r="H136" t="s">
        <v>642</v>
      </c>
      <c r="J136" t="s">
        <v>643</v>
      </c>
      <c r="K136" t="s">
        <v>33</v>
      </c>
      <c r="L136">
        <v>1</v>
      </c>
    </row>
    <row r="137" spans="1:12" hidden="1">
      <c r="A137" s="1">
        <v>110</v>
      </c>
      <c r="B137" s="4" t="s">
        <v>644</v>
      </c>
      <c r="C137" s="5">
        <v>229528</v>
      </c>
      <c r="D137" s="4" t="s">
        <v>11</v>
      </c>
      <c r="E137" s="4" t="s">
        <v>22</v>
      </c>
      <c r="F137" s="4" t="s">
        <v>644</v>
      </c>
      <c r="G137" s="4" t="s">
        <v>645</v>
      </c>
      <c r="H137" s="4" t="s">
        <v>646</v>
      </c>
      <c r="I137" s="4" t="s">
        <v>1337</v>
      </c>
      <c r="J137" s="5" t="s">
        <v>647</v>
      </c>
      <c r="K137" s="4" t="s">
        <v>33</v>
      </c>
      <c r="L137" s="6">
        <v>0</v>
      </c>
    </row>
    <row r="138" spans="1:12" hidden="1">
      <c r="A138" s="1">
        <v>111</v>
      </c>
      <c r="B138" s="4" t="s">
        <v>648</v>
      </c>
      <c r="C138" s="5">
        <v>107396</v>
      </c>
      <c r="D138" s="4" t="s">
        <v>11</v>
      </c>
      <c r="E138" s="4" t="s">
        <v>39</v>
      </c>
      <c r="F138" s="4" t="s">
        <v>648</v>
      </c>
      <c r="G138" s="4" t="s">
        <v>649</v>
      </c>
      <c r="H138" s="4" t="s">
        <v>650</v>
      </c>
      <c r="I138" s="4" t="s">
        <v>1335</v>
      </c>
      <c r="J138" s="5" t="s">
        <v>651</v>
      </c>
      <c r="K138" s="4" t="s">
        <v>33</v>
      </c>
      <c r="L138" s="6">
        <v>0</v>
      </c>
    </row>
    <row r="139" spans="1:12" hidden="1">
      <c r="A139" s="1">
        <v>112</v>
      </c>
      <c r="B139" s="4" t="s">
        <v>652</v>
      </c>
      <c r="C139" s="5">
        <v>98915</v>
      </c>
      <c r="D139" s="4" t="s">
        <v>27</v>
      </c>
      <c r="E139" s="4" t="s">
        <v>28</v>
      </c>
      <c r="F139" s="4" t="s">
        <v>653</v>
      </c>
      <c r="G139" s="4" t="s">
        <v>654</v>
      </c>
      <c r="H139" s="4" t="s">
        <v>655</v>
      </c>
      <c r="I139" s="4" t="s">
        <v>1333</v>
      </c>
      <c r="J139" s="5" t="s">
        <v>656</v>
      </c>
      <c r="K139" s="4" t="s">
        <v>33</v>
      </c>
      <c r="L139" s="6">
        <v>0</v>
      </c>
    </row>
    <row r="140" spans="1:12" hidden="1">
      <c r="A140" s="1">
        <v>113</v>
      </c>
      <c r="B140" s="4" t="s">
        <v>657</v>
      </c>
      <c r="C140" s="5">
        <v>61032</v>
      </c>
      <c r="D140" s="4" t="s">
        <v>27</v>
      </c>
      <c r="E140" s="4" t="s">
        <v>28</v>
      </c>
      <c r="F140" s="4" t="s">
        <v>658</v>
      </c>
      <c r="G140" s="4" t="s">
        <v>659</v>
      </c>
      <c r="H140" s="4" t="s">
        <v>660</v>
      </c>
      <c r="I140" s="4" t="s">
        <v>1331</v>
      </c>
      <c r="J140" s="5" t="s">
        <v>661</v>
      </c>
      <c r="K140" s="4" t="s">
        <v>33</v>
      </c>
      <c r="L140" s="6">
        <v>0</v>
      </c>
    </row>
    <row r="141" spans="1:12" hidden="1">
      <c r="A141" s="1">
        <v>114</v>
      </c>
      <c r="B141" s="4" t="s">
        <v>662</v>
      </c>
      <c r="C141" s="5">
        <v>71797</v>
      </c>
      <c r="D141" s="4" t="s">
        <v>11</v>
      </c>
      <c r="E141" s="4" t="s">
        <v>39</v>
      </c>
      <c r="F141" s="4" t="s">
        <v>662</v>
      </c>
      <c r="G141" s="4" t="s">
        <v>663</v>
      </c>
      <c r="H141" s="4" t="s">
        <v>664</v>
      </c>
      <c r="I141" s="4" t="s">
        <v>1330</v>
      </c>
      <c r="J141" s="5" t="s">
        <v>665</v>
      </c>
      <c r="K141" s="4" t="s">
        <v>33</v>
      </c>
      <c r="L141" s="6">
        <v>0</v>
      </c>
    </row>
    <row r="142" spans="1:12" hidden="1">
      <c r="A142"/>
      <c r="B142" t="s">
        <v>666</v>
      </c>
      <c r="C142">
        <v>21650</v>
      </c>
      <c r="D142" t="s">
        <v>106</v>
      </c>
      <c r="E142" t="s">
        <v>107</v>
      </c>
      <c r="F142" t="s">
        <v>667</v>
      </c>
      <c r="G142" t="s">
        <v>668</v>
      </c>
      <c r="H142" t="s">
        <v>669</v>
      </c>
      <c r="J142" t="s">
        <v>670</v>
      </c>
      <c r="K142" t="s">
        <v>33</v>
      </c>
      <c r="L142">
        <v>3</v>
      </c>
    </row>
    <row r="143" spans="1:12" hidden="1">
      <c r="A143" s="1">
        <v>115</v>
      </c>
      <c r="B143" s="4" t="s">
        <v>671</v>
      </c>
      <c r="C143" s="5">
        <v>64953</v>
      </c>
      <c r="D143" s="4" t="s">
        <v>11</v>
      </c>
      <c r="E143" s="4" t="s">
        <v>39</v>
      </c>
      <c r="F143" s="4" t="s">
        <v>672</v>
      </c>
      <c r="G143" s="4" t="s">
        <v>673</v>
      </c>
      <c r="H143" s="4" t="s">
        <v>674</v>
      </c>
      <c r="I143" s="4" t="s">
        <v>1335</v>
      </c>
      <c r="J143" s="5" t="s">
        <v>675</v>
      </c>
      <c r="K143" s="4" t="s">
        <v>33</v>
      </c>
      <c r="L143" s="6">
        <v>0</v>
      </c>
    </row>
    <row r="144" spans="1:12" hidden="1">
      <c r="A144" s="1">
        <v>116</v>
      </c>
      <c r="B144" s="4" t="s">
        <v>676</v>
      </c>
      <c r="C144" s="5">
        <v>157912</v>
      </c>
      <c r="D144" s="4" t="s">
        <v>11</v>
      </c>
      <c r="E144" s="4" t="s">
        <v>151</v>
      </c>
      <c r="F144" s="4" t="s">
        <v>677</v>
      </c>
      <c r="G144" s="4" t="s">
        <v>678</v>
      </c>
      <c r="H144" s="4" t="s">
        <v>679</v>
      </c>
      <c r="I144" s="4" t="s">
        <v>1330</v>
      </c>
      <c r="J144" s="5" t="s">
        <v>680</v>
      </c>
      <c r="K144" s="4" t="s">
        <v>33</v>
      </c>
      <c r="L144" s="6">
        <v>0</v>
      </c>
    </row>
    <row r="145" spans="1:12" hidden="1">
      <c r="A145" s="1">
        <v>117</v>
      </c>
      <c r="B145" s="4" t="s">
        <v>681</v>
      </c>
      <c r="C145" s="5">
        <v>213009</v>
      </c>
      <c r="D145" s="4" t="s">
        <v>11</v>
      </c>
      <c r="E145" s="4" t="s">
        <v>22</v>
      </c>
      <c r="F145" s="4" t="s">
        <v>681</v>
      </c>
      <c r="G145" s="4" t="s">
        <v>682</v>
      </c>
      <c r="H145" s="4" t="s">
        <v>1344</v>
      </c>
      <c r="I145" s="4" t="s">
        <v>1331</v>
      </c>
      <c r="J145" s="5" t="s">
        <v>683</v>
      </c>
      <c r="K145" s="4" t="s">
        <v>33</v>
      </c>
      <c r="L145" s="6">
        <v>0</v>
      </c>
    </row>
    <row r="146" spans="1:12" hidden="1">
      <c r="A146" s="1">
        <v>118</v>
      </c>
      <c r="B146" s="4" t="s">
        <v>684</v>
      </c>
      <c r="C146" s="5">
        <v>14286</v>
      </c>
      <c r="D146" s="4" t="s">
        <v>11</v>
      </c>
      <c r="E146" s="4" t="s">
        <v>39</v>
      </c>
      <c r="F146" s="4" t="s">
        <v>685</v>
      </c>
      <c r="G146" s="4" t="s">
        <v>686</v>
      </c>
      <c r="H146" s="4" t="s">
        <v>687</v>
      </c>
      <c r="I146" s="4" t="s">
        <v>1330</v>
      </c>
      <c r="J146" s="5" t="s">
        <v>688</v>
      </c>
      <c r="K146" s="4" t="s">
        <v>33</v>
      </c>
      <c r="L146" s="6">
        <v>0</v>
      </c>
    </row>
    <row r="147" spans="1:12" hidden="1">
      <c r="A147" s="1">
        <v>119</v>
      </c>
      <c r="B147" s="4" t="s">
        <v>689</v>
      </c>
      <c r="C147" s="5">
        <v>238969</v>
      </c>
      <c r="D147" s="4" t="s">
        <v>27</v>
      </c>
      <c r="E147" s="4" t="s">
        <v>28</v>
      </c>
      <c r="F147" s="4" t="s">
        <v>690</v>
      </c>
      <c r="G147" s="4" t="s">
        <v>691</v>
      </c>
      <c r="H147" s="4" t="s">
        <v>692</v>
      </c>
      <c r="I147" s="4" t="s">
        <v>1333</v>
      </c>
      <c r="J147" s="5" t="s">
        <v>693</v>
      </c>
      <c r="K147" s="4" t="s">
        <v>16</v>
      </c>
      <c r="L147" s="6">
        <v>1</v>
      </c>
    </row>
    <row r="148" spans="1:12" hidden="1">
      <c r="A148" s="1">
        <v>120</v>
      </c>
      <c r="B148" s="4" t="s">
        <v>694</v>
      </c>
      <c r="C148" s="5">
        <v>234095</v>
      </c>
      <c r="D148" s="4" t="s">
        <v>11</v>
      </c>
      <c r="E148" s="4" t="s">
        <v>39</v>
      </c>
      <c r="F148" s="4" t="s">
        <v>695</v>
      </c>
      <c r="G148" s="4" t="s">
        <v>696</v>
      </c>
      <c r="H148" s="4" t="s">
        <v>697</v>
      </c>
      <c r="I148" s="4" t="s">
        <v>1335</v>
      </c>
      <c r="J148" s="5" t="s">
        <v>698</v>
      </c>
      <c r="K148" s="4" t="s">
        <v>54</v>
      </c>
      <c r="L148" s="6">
        <v>0</v>
      </c>
    </row>
    <row r="149" spans="1:12" hidden="1">
      <c r="A149" s="1">
        <v>121</v>
      </c>
      <c r="B149" s="4" t="s">
        <v>699</v>
      </c>
      <c r="C149" s="5">
        <v>196412</v>
      </c>
      <c r="D149" s="4" t="s">
        <v>11</v>
      </c>
      <c r="E149" s="4" t="s">
        <v>39</v>
      </c>
      <c r="F149" s="4" t="s">
        <v>699</v>
      </c>
      <c r="G149" s="4" t="s">
        <v>700</v>
      </c>
      <c r="H149" s="4" t="s">
        <v>701</v>
      </c>
      <c r="I149" s="4" t="s">
        <v>1335</v>
      </c>
      <c r="J149" s="5" t="s">
        <v>702</v>
      </c>
      <c r="K149" s="4" t="s">
        <v>33</v>
      </c>
      <c r="L149" s="6">
        <v>0</v>
      </c>
    </row>
    <row r="150" spans="1:12" hidden="1">
      <c r="A150" s="1">
        <v>122</v>
      </c>
      <c r="B150" s="4" t="s">
        <v>703</v>
      </c>
      <c r="C150" s="5">
        <v>119993</v>
      </c>
      <c r="D150" s="4" t="s">
        <v>11</v>
      </c>
      <c r="E150" s="4" t="s">
        <v>39</v>
      </c>
      <c r="F150" s="4" t="s">
        <v>703</v>
      </c>
      <c r="G150" s="4" t="s">
        <v>704</v>
      </c>
      <c r="H150" s="4" t="s">
        <v>705</v>
      </c>
      <c r="I150" s="4" t="s">
        <v>1332</v>
      </c>
      <c r="J150" s="5" t="s">
        <v>706</v>
      </c>
      <c r="K150" s="4" t="s">
        <v>33</v>
      </c>
      <c r="L150" s="6">
        <v>0</v>
      </c>
    </row>
    <row r="151" spans="1:12" hidden="1">
      <c r="A151" s="1">
        <v>123</v>
      </c>
      <c r="B151" s="4" t="s">
        <v>707</v>
      </c>
      <c r="C151" s="5">
        <v>48826</v>
      </c>
      <c r="D151" s="4" t="s">
        <v>27</v>
      </c>
      <c r="E151" s="4" t="s">
        <v>28</v>
      </c>
      <c r="F151" s="4" t="s">
        <v>708</v>
      </c>
      <c r="G151" s="4" t="s">
        <v>709</v>
      </c>
      <c r="H151" s="4" t="s">
        <v>710</v>
      </c>
      <c r="I151" s="4" t="s">
        <v>1333</v>
      </c>
      <c r="J151" s="5" t="s">
        <v>711</v>
      </c>
      <c r="K151" s="4" t="s">
        <v>33</v>
      </c>
      <c r="L151" s="6">
        <v>1</v>
      </c>
    </row>
    <row r="152" spans="1:12" hidden="1">
      <c r="A152"/>
      <c r="B152" t="s">
        <v>712</v>
      </c>
      <c r="C152">
        <v>165966</v>
      </c>
      <c r="D152" t="s">
        <v>106</v>
      </c>
      <c r="E152" t="s">
        <v>107</v>
      </c>
      <c r="F152" t="s">
        <v>713</v>
      </c>
      <c r="G152" t="s">
        <v>714</v>
      </c>
      <c r="H152" t="s">
        <v>715</v>
      </c>
      <c r="J152" t="s">
        <v>716</v>
      </c>
      <c r="K152" t="s">
        <v>33</v>
      </c>
      <c r="L152">
        <v>0</v>
      </c>
    </row>
    <row r="153" spans="1:12" hidden="1">
      <c r="A153" s="1">
        <v>124</v>
      </c>
      <c r="B153" s="4" t="s">
        <v>717</v>
      </c>
      <c r="C153" s="5">
        <v>52123</v>
      </c>
      <c r="D153" s="4" t="s">
        <v>27</v>
      </c>
      <c r="E153" s="4" t="s">
        <v>78</v>
      </c>
      <c r="F153" s="4" t="s">
        <v>718</v>
      </c>
      <c r="G153" s="4" t="s">
        <v>719</v>
      </c>
      <c r="H153" s="4" t="s">
        <v>720</v>
      </c>
      <c r="I153" s="4" t="s">
        <v>1337</v>
      </c>
      <c r="J153" s="5" t="s">
        <v>721</v>
      </c>
      <c r="K153" s="4" t="s">
        <v>33</v>
      </c>
      <c r="L153" s="6">
        <v>7</v>
      </c>
    </row>
    <row r="154" spans="1:12" hidden="1">
      <c r="A154" s="1">
        <v>125</v>
      </c>
      <c r="B154" s="4" t="s">
        <v>722</v>
      </c>
      <c r="C154" s="5">
        <v>201350</v>
      </c>
      <c r="D154" s="4" t="s">
        <v>11</v>
      </c>
      <c r="E154" s="4" t="s">
        <v>39</v>
      </c>
      <c r="F154" s="4" t="s">
        <v>722</v>
      </c>
      <c r="G154" s="4" t="s">
        <v>723</v>
      </c>
      <c r="H154" s="4" t="s">
        <v>724</v>
      </c>
      <c r="I154" s="4" t="s">
        <v>1337</v>
      </c>
      <c r="J154" s="5" t="s">
        <v>725</v>
      </c>
      <c r="K154" s="4" t="s">
        <v>33</v>
      </c>
      <c r="L154" s="6">
        <v>0</v>
      </c>
    </row>
    <row r="155" spans="1:12" hidden="1">
      <c r="A155" s="1">
        <v>126</v>
      </c>
      <c r="B155" s="4" t="s">
        <v>726</v>
      </c>
      <c r="C155" s="5">
        <v>22416</v>
      </c>
      <c r="D155" s="4" t="s">
        <v>27</v>
      </c>
      <c r="E155" s="4" t="s">
        <v>28</v>
      </c>
      <c r="F155" s="4" t="s">
        <v>727</v>
      </c>
      <c r="G155" s="4" t="s">
        <v>728</v>
      </c>
      <c r="H155" s="4" t="s">
        <v>729</v>
      </c>
      <c r="I155" s="4" t="s">
        <v>1337</v>
      </c>
      <c r="J155" s="5" t="s">
        <v>730</v>
      </c>
      <c r="K155" s="4" t="s">
        <v>54</v>
      </c>
      <c r="L155" s="6">
        <v>6</v>
      </c>
    </row>
    <row r="156" spans="1:12" hidden="1">
      <c r="A156" s="1">
        <v>127</v>
      </c>
      <c r="B156" s="4" t="s">
        <v>731</v>
      </c>
      <c r="C156" s="5">
        <v>177743</v>
      </c>
      <c r="D156" s="4" t="s">
        <v>27</v>
      </c>
      <c r="E156" s="4" t="s">
        <v>732</v>
      </c>
      <c r="F156" s="4" t="s">
        <v>733</v>
      </c>
      <c r="G156" s="4" t="s">
        <v>734</v>
      </c>
      <c r="H156" s="4" t="s">
        <v>735</v>
      </c>
      <c r="I156" s="4" t="s">
        <v>1332</v>
      </c>
      <c r="J156" s="5" t="s">
        <v>736</v>
      </c>
      <c r="K156" s="4" t="s">
        <v>33</v>
      </c>
      <c r="L156" s="6">
        <v>1</v>
      </c>
    </row>
    <row r="157" spans="1:12" hidden="1">
      <c r="A157" s="1">
        <v>128</v>
      </c>
      <c r="B157" s="4" t="s">
        <v>737</v>
      </c>
      <c r="C157" s="5">
        <v>238239</v>
      </c>
      <c r="D157" s="4" t="s">
        <v>11</v>
      </c>
      <c r="E157" s="4" t="s">
        <v>151</v>
      </c>
      <c r="F157" s="4" t="s">
        <v>738</v>
      </c>
      <c r="G157" s="4" t="s">
        <v>739</v>
      </c>
      <c r="H157" s="4" t="s">
        <v>740</v>
      </c>
      <c r="I157" s="4" t="s">
        <v>1337</v>
      </c>
      <c r="J157" s="5" t="s">
        <v>741</v>
      </c>
      <c r="K157" s="4" t="s">
        <v>16</v>
      </c>
      <c r="L157" s="6">
        <v>0</v>
      </c>
    </row>
    <row r="158" spans="1:12" hidden="1">
      <c r="A158" s="1">
        <v>129</v>
      </c>
      <c r="B158" s="4" t="s">
        <v>742</v>
      </c>
      <c r="C158" s="5">
        <v>101205</v>
      </c>
      <c r="D158" s="4" t="s">
        <v>11</v>
      </c>
      <c r="E158" s="4" t="s">
        <v>151</v>
      </c>
      <c r="F158" s="4" t="s">
        <v>742</v>
      </c>
      <c r="G158" s="4" t="s">
        <v>743</v>
      </c>
      <c r="H158" s="4" t="s">
        <v>744</v>
      </c>
      <c r="I158" s="4" t="s">
        <v>1330</v>
      </c>
      <c r="J158" s="5" t="s">
        <v>745</v>
      </c>
      <c r="K158" s="4" t="s">
        <v>33</v>
      </c>
      <c r="L158" s="6">
        <v>0</v>
      </c>
    </row>
    <row r="159" spans="1:12" hidden="1">
      <c r="A159" s="1">
        <v>130</v>
      </c>
      <c r="B159" s="4" t="s">
        <v>746</v>
      </c>
      <c r="C159" s="5">
        <v>127409</v>
      </c>
      <c r="D159" s="4" t="s">
        <v>11</v>
      </c>
      <c r="E159" s="4" t="s">
        <v>151</v>
      </c>
      <c r="F159" s="4" t="s">
        <v>746</v>
      </c>
      <c r="G159" s="4" t="s">
        <v>747</v>
      </c>
      <c r="H159" s="4" t="s">
        <v>748</v>
      </c>
      <c r="I159" s="4" t="s">
        <v>1330</v>
      </c>
      <c r="J159" s="5" t="s">
        <v>749</v>
      </c>
      <c r="K159" s="4" t="s">
        <v>33</v>
      </c>
      <c r="L159" s="6">
        <v>0</v>
      </c>
    </row>
    <row r="160" spans="1:12" hidden="1">
      <c r="A160" s="1">
        <v>131</v>
      </c>
      <c r="B160" s="4" t="s">
        <v>750</v>
      </c>
      <c r="C160" s="5">
        <v>238140</v>
      </c>
      <c r="D160" s="4" t="s">
        <v>11</v>
      </c>
      <c r="E160" s="4" t="s">
        <v>12</v>
      </c>
      <c r="F160" s="4" t="s">
        <v>750</v>
      </c>
      <c r="G160" s="4" t="s">
        <v>751</v>
      </c>
      <c r="H160" s="4" t="s">
        <v>752</v>
      </c>
      <c r="I160" s="4" t="s">
        <v>1340</v>
      </c>
      <c r="J160" s="5" t="s">
        <v>753</v>
      </c>
      <c r="K160" s="4" t="s">
        <v>16</v>
      </c>
      <c r="L160" s="6">
        <v>0</v>
      </c>
    </row>
    <row r="161" spans="1:12" hidden="1">
      <c r="A161" s="1">
        <v>132</v>
      </c>
      <c r="B161" s="4" t="s">
        <v>754</v>
      </c>
      <c r="C161" s="5">
        <v>238135</v>
      </c>
      <c r="D161" s="4" t="s">
        <v>11</v>
      </c>
      <c r="E161" s="4" t="s">
        <v>39</v>
      </c>
      <c r="F161" s="4" t="s">
        <v>754</v>
      </c>
      <c r="G161" s="4" t="s">
        <v>755</v>
      </c>
      <c r="H161" s="4" t="s">
        <v>756</v>
      </c>
      <c r="I161" s="4" t="s">
        <v>1332</v>
      </c>
      <c r="J161" s="5" t="s">
        <v>757</v>
      </c>
      <c r="K161" s="4" t="s">
        <v>16</v>
      </c>
      <c r="L161" s="6">
        <v>0</v>
      </c>
    </row>
    <row r="162" spans="1:12" hidden="1">
      <c r="A162" s="1">
        <v>133</v>
      </c>
      <c r="B162" s="4" t="s">
        <v>758</v>
      </c>
      <c r="C162" s="5">
        <v>238113</v>
      </c>
      <c r="D162" s="4" t="s">
        <v>11</v>
      </c>
      <c r="E162" s="4" t="s">
        <v>39</v>
      </c>
      <c r="F162" s="4" t="s">
        <v>758</v>
      </c>
      <c r="G162" s="4" t="s">
        <v>759</v>
      </c>
      <c r="H162" s="4" t="s">
        <v>760</v>
      </c>
      <c r="I162" s="4" t="s">
        <v>1335</v>
      </c>
      <c r="J162" s="5" t="s">
        <v>761</v>
      </c>
      <c r="K162" s="4" t="s">
        <v>16</v>
      </c>
      <c r="L162" s="6">
        <v>0</v>
      </c>
    </row>
    <row r="163" spans="1:12" hidden="1">
      <c r="A163"/>
      <c r="B163" t="s">
        <v>762</v>
      </c>
      <c r="C163">
        <v>136396</v>
      </c>
      <c r="D163" t="s">
        <v>63</v>
      </c>
      <c r="E163" t="s">
        <v>64</v>
      </c>
      <c r="F163" t="s">
        <v>763</v>
      </c>
      <c r="G163" t="s">
        <v>764</v>
      </c>
      <c r="H163" t="s">
        <v>765</v>
      </c>
      <c r="J163" t="s">
        <v>766</v>
      </c>
      <c r="K163" t="s">
        <v>33</v>
      </c>
      <c r="L163">
        <v>1</v>
      </c>
    </row>
    <row r="164" spans="1:12" hidden="1">
      <c r="A164" s="18"/>
      <c r="B164" s="18" t="s">
        <v>767</v>
      </c>
      <c r="C164" s="19">
        <v>93974</v>
      </c>
      <c r="D164" s="18" t="s">
        <v>95</v>
      </c>
      <c r="E164" s="18" t="s">
        <v>96</v>
      </c>
      <c r="F164" s="18" t="s">
        <v>767</v>
      </c>
      <c r="G164" s="18" t="s">
        <v>768</v>
      </c>
      <c r="H164" s="18" t="s">
        <v>769</v>
      </c>
      <c r="I164" s="18" t="s">
        <v>1331</v>
      </c>
      <c r="J164" s="18" t="s">
        <v>770</v>
      </c>
      <c r="K164" s="18" t="s">
        <v>33</v>
      </c>
      <c r="L164" s="18">
        <v>0</v>
      </c>
    </row>
    <row r="165" spans="1:12" hidden="1">
      <c r="A165" s="14">
        <v>134</v>
      </c>
      <c r="B165" s="15" t="s">
        <v>771</v>
      </c>
      <c r="C165" s="16">
        <v>31461</v>
      </c>
      <c r="D165" s="15" t="s">
        <v>27</v>
      </c>
      <c r="E165" s="15" t="s">
        <v>28</v>
      </c>
      <c r="F165" s="15" t="s">
        <v>772</v>
      </c>
      <c r="G165" s="15" t="s">
        <v>773</v>
      </c>
      <c r="H165" s="15" t="s">
        <v>774</v>
      </c>
      <c r="I165" s="15" t="s">
        <v>1333</v>
      </c>
      <c r="J165" s="16" t="s">
        <v>775</v>
      </c>
      <c r="K165" s="15" t="s">
        <v>33</v>
      </c>
      <c r="L165" s="17">
        <v>1</v>
      </c>
    </row>
    <row r="166" spans="1:12" hidden="1">
      <c r="A166" s="1">
        <v>135</v>
      </c>
      <c r="B166" s="4" t="s">
        <v>776</v>
      </c>
      <c r="C166" s="5">
        <v>125560</v>
      </c>
      <c r="D166" s="4" t="s">
        <v>11</v>
      </c>
      <c r="E166" s="4" t="s">
        <v>39</v>
      </c>
      <c r="F166" s="4" t="s">
        <v>777</v>
      </c>
      <c r="G166" s="4" t="s">
        <v>778</v>
      </c>
      <c r="H166" s="4" t="s">
        <v>779</v>
      </c>
      <c r="I166" s="4" t="s">
        <v>1335</v>
      </c>
      <c r="J166" s="5" t="s">
        <v>780</v>
      </c>
      <c r="K166" s="4" t="s">
        <v>33</v>
      </c>
      <c r="L166" s="6">
        <v>0</v>
      </c>
    </row>
    <row r="167" spans="1:12" hidden="1">
      <c r="A167" s="1">
        <v>136</v>
      </c>
      <c r="B167" s="4" t="s">
        <v>781</v>
      </c>
      <c r="C167" s="5">
        <v>110103</v>
      </c>
      <c r="D167" s="4" t="s">
        <v>11</v>
      </c>
      <c r="E167" s="4" t="s">
        <v>39</v>
      </c>
      <c r="F167" s="4" t="s">
        <v>781</v>
      </c>
      <c r="G167" s="4" t="s">
        <v>782</v>
      </c>
      <c r="H167" s="4" t="s">
        <v>783</v>
      </c>
      <c r="I167" s="4" t="s">
        <v>1332</v>
      </c>
      <c r="J167" s="5" t="s">
        <v>784</v>
      </c>
      <c r="K167" s="4" t="s">
        <v>33</v>
      </c>
      <c r="L167" s="6">
        <v>0</v>
      </c>
    </row>
    <row r="168" spans="1:12" hidden="1">
      <c r="A168" s="1">
        <v>137</v>
      </c>
      <c r="B168" s="4" t="s">
        <v>785</v>
      </c>
      <c r="C168" s="5">
        <v>115667</v>
      </c>
      <c r="D168" s="4" t="s">
        <v>11</v>
      </c>
      <c r="E168" s="4" t="s">
        <v>39</v>
      </c>
      <c r="F168" s="4" t="s">
        <v>786</v>
      </c>
      <c r="G168" s="4" t="s">
        <v>787</v>
      </c>
      <c r="H168" s="4" t="s">
        <v>788</v>
      </c>
      <c r="I168" s="4" t="s">
        <v>1330</v>
      </c>
      <c r="J168" s="5" t="s">
        <v>789</v>
      </c>
      <c r="K168" s="4" t="s">
        <v>33</v>
      </c>
      <c r="L168" s="6">
        <v>0</v>
      </c>
    </row>
    <row r="169" spans="1:12" hidden="1">
      <c r="A169" s="1">
        <v>138</v>
      </c>
      <c r="B169" s="4" t="s">
        <v>790</v>
      </c>
      <c r="C169" s="5">
        <v>5650</v>
      </c>
      <c r="D169" s="4" t="s">
        <v>27</v>
      </c>
      <c r="E169" s="4" t="s">
        <v>28</v>
      </c>
      <c r="F169" s="4" t="s">
        <v>791</v>
      </c>
      <c r="G169" s="4" t="s">
        <v>792</v>
      </c>
      <c r="H169" s="4" t="s">
        <v>793</v>
      </c>
      <c r="I169" s="4" t="s">
        <v>1333</v>
      </c>
      <c r="J169" s="5" t="s">
        <v>794</v>
      </c>
      <c r="K169" s="4" t="s">
        <v>33</v>
      </c>
      <c r="L169" s="6">
        <v>1</v>
      </c>
    </row>
    <row r="170" spans="1:12" hidden="1">
      <c r="A170" s="1">
        <v>139</v>
      </c>
      <c r="B170" s="4" t="s">
        <v>795</v>
      </c>
      <c r="C170" s="5">
        <v>46153</v>
      </c>
      <c r="D170" s="4" t="s">
        <v>27</v>
      </c>
      <c r="E170" s="4" t="s">
        <v>796</v>
      </c>
      <c r="F170" s="4" t="s">
        <v>797</v>
      </c>
      <c r="G170" s="4" t="s">
        <v>798</v>
      </c>
      <c r="H170" s="4" t="s">
        <v>799</v>
      </c>
      <c r="I170" s="4" t="s">
        <v>1330</v>
      </c>
      <c r="J170" s="5" t="s">
        <v>800</v>
      </c>
      <c r="K170" s="4" t="s">
        <v>33</v>
      </c>
      <c r="L170" s="6">
        <v>0</v>
      </c>
    </row>
    <row r="171" spans="1:12" hidden="1">
      <c r="A171"/>
      <c r="B171" t="s">
        <v>801</v>
      </c>
      <c r="C171">
        <v>76643</v>
      </c>
      <c r="D171" t="s">
        <v>106</v>
      </c>
      <c r="E171" t="s">
        <v>171</v>
      </c>
      <c r="F171" t="s">
        <v>802</v>
      </c>
      <c r="G171" t="s">
        <v>803</v>
      </c>
      <c r="H171" t="s">
        <v>804</v>
      </c>
      <c r="J171" t="s">
        <v>805</v>
      </c>
      <c r="K171" t="s">
        <v>33</v>
      </c>
      <c r="L171">
        <v>0</v>
      </c>
    </row>
    <row r="172" spans="1:12" hidden="1">
      <c r="A172" s="1">
        <v>140</v>
      </c>
      <c r="B172" s="4" t="s">
        <v>806</v>
      </c>
      <c r="C172" s="5">
        <v>116397</v>
      </c>
      <c r="D172" s="4" t="s">
        <v>11</v>
      </c>
      <c r="E172" s="4" t="s">
        <v>12</v>
      </c>
      <c r="F172" s="4" t="s">
        <v>806</v>
      </c>
      <c r="G172" s="4" t="s">
        <v>807</v>
      </c>
      <c r="H172" s="4" t="s">
        <v>808</v>
      </c>
      <c r="I172" s="4" t="s">
        <v>1330</v>
      </c>
      <c r="J172" s="5" t="s">
        <v>809</v>
      </c>
      <c r="K172" s="4" t="s">
        <v>33</v>
      </c>
      <c r="L172" s="6">
        <v>0</v>
      </c>
    </row>
    <row r="173" spans="1:12" hidden="1">
      <c r="A173" s="1">
        <v>141</v>
      </c>
      <c r="B173" s="4" t="s">
        <v>810</v>
      </c>
      <c r="C173" s="5">
        <v>198106</v>
      </c>
      <c r="D173" s="4" t="s">
        <v>11</v>
      </c>
      <c r="E173" s="4" t="s">
        <v>22</v>
      </c>
      <c r="F173" s="4" t="s">
        <v>811</v>
      </c>
      <c r="G173" s="4" t="s">
        <v>812</v>
      </c>
      <c r="H173" s="4" t="s">
        <v>1341</v>
      </c>
      <c r="I173" s="4" t="s">
        <v>1335</v>
      </c>
      <c r="J173" s="5" t="s">
        <v>813</v>
      </c>
      <c r="K173" s="4" t="s">
        <v>33</v>
      </c>
      <c r="L173" s="6">
        <v>0</v>
      </c>
    </row>
    <row r="174" spans="1:12" hidden="1">
      <c r="A174" s="1">
        <v>142</v>
      </c>
      <c r="B174" s="4" t="s">
        <v>814</v>
      </c>
      <c r="C174" s="5">
        <v>237540</v>
      </c>
      <c r="D174" s="4" t="s">
        <v>11</v>
      </c>
      <c r="E174" s="4" t="s">
        <v>22</v>
      </c>
      <c r="F174" s="4" t="s">
        <v>814</v>
      </c>
      <c r="G174" s="4" t="s">
        <v>815</v>
      </c>
      <c r="H174" s="4" t="s">
        <v>816</v>
      </c>
      <c r="I174" s="4" t="s">
        <v>1333</v>
      </c>
      <c r="J174" s="5" t="s">
        <v>817</v>
      </c>
      <c r="K174" s="4" t="s">
        <v>16</v>
      </c>
      <c r="L174" s="6">
        <v>0</v>
      </c>
    </row>
    <row r="175" spans="1:12" hidden="1">
      <c r="A175" s="1">
        <v>143</v>
      </c>
      <c r="B175" s="4" t="s">
        <v>818</v>
      </c>
      <c r="C175" s="5">
        <v>78429</v>
      </c>
      <c r="D175" s="4" t="s">
        <v>27</v>
      </c>
      <c r="E175" s="4" t="s">
        <v>78</v>
      </c>
      <c r="F175" s="4" t="s">
        <v>819</v>
      </c>
      <c r="G175" s="4" t="s">
        <v>820</v>
      </c>
      <c r="H175" s="4" t="s">
        <v>821</v>
      </c>
      <c r="I175" s="4" t="s">
        <v>1330</v>
      </c>
      <c r="J175" s="5" t="s">
        <v>822</v>
      </c>
      <c r="K175" s="4" t="s">
        <v>33</v>
      </c>
      <c r="L175" s="6">
        <v>7</v>
      </c>
    </row>
    <row r="176" spans="1:12" hidden="1">
      <c r="A176" s="1">
        <v>144</v>
      </c>
      <c r="B176" s="4" t="s">
        <v>823</v>
      </c>
      <c r="C176" s="5">
        <v>77582</v>
      </c>
      <c r="D176" s="4" t="s">
        <v>11</v>
      </c>
      <c r="E176" s="4" t="s">
        <v>39</v>
      </c>
      <c r="F176" s="4" t="s">
        <v>824</v>
      </c>
      <c r="G176" s="4" t="s">
        <v>825</v>
      </c>
      <c r="H176" s="4" t="s">
        <v>826</v>
      </c>
      <c r="I176" s="4" t="s">
        <v>1332</v>
      </c>
      <c r="J176" s="5" t="s">
        <v>827</v>
      </c>
      <c r="K176" s="4" t="s">
        <v>33</v>
      </c>
      <c r="L176" s="6">
        <v>2</v>
      </c>
    </row>
    <row r="177" spans="1:12" hidden="1">
      <c r="A177" s="1">
        <v>145</v>
      </c>
      <c r="B177" s="4" t="s">
        <v>828</v>
      </c>
      <c r="C177" s="5">
        <v>199250</v>
      </c>
      <c r="D177" s="4" t="s">
        <v>11</v>
      </c>
      <c r="E177" s="4" t="s">
        <v>39</v>
      </c>
      <c r="F177" s="4" t="s">
        <v>829</v>
      </c>
      <c r="G177" s="4" t="s">
        <v>830</v>
      </c>
      <c r="H177" s="4" t="s">
        <v>831</v>
      </c>
      <c r="I177" s="4" t="s">
        <v>1330</v>
      </c>
      <c r="J177" s="5" t="s">
        <v>832</v>
      </c>
      <c r="K177" s="4" t="s">
        <v>33</v>
      </c>
      <c r="L177" s="6">
        <v>0</v>
      </c>
    </row>
    <row r="178" spans="1:12" hidden="1">
      <c r="A178"/>
      <c r="B178" t="s">
        <v>833</v>
      </c>
      <c r="C178">
        <v>93988</v>
      </c>
      <c r="D178" t="s">
        <v>834</v>
      </c>
      <c r="E178" t="s">
        <v>835</v>
      </c>
      <c r="F178" t="s">
        <v>836</v>
      </c>
      <c r="G178" t="s">
        <v>837</v>
      </c>
      <c r="H178" t="s">
        <v>838</v>
      </c>
      <c r="J178" t="s">
        <v>839</v>
      </c>
      <c r="K178" t="s">
        <v>33</v>
      </c>
      <c r="L178">
        <v>0</v>
      </c>
    </row>
    <row r="179" spans="1:12" hidden="1">
      <c r="A179" s="1">
        <v>146</v>
      </c>
      <c r="B179" s="4" t="s">
        <v>840</v>
      </c>
      <c r="C179" s="5">
        <v>202822</v>
      </c>
      <c r="D179" s="4" t="s">
        <v>27</v>
      </c>
      <c r="E179" s="4" t="s">
        <v>28</v>
      </c>
      <c r="F179" s="4" t="s">
        <v>841</v>
      </c>
      <c r="G179" s="4" t="s">
        <v>842</v>
      </c>
      <c r="H179" s="4" t="s">
        <v>843</v>
      </c>
      <c r="I179" s="4" t="s">
        <v>1335</v>
      </c>
      <c r="J179" s="5" t="s">
        <v>844</v>
      </c>
      <c r="K179" s="4" t="s">
        <v>33</v>
      </c>
      <c r="L179" s="6">
        <v>2</v>
      </c>
    </row>
    <row r="180" spans="1:12" hidden="1">
      <c r="A180"/>
      <c r="B180" t="s">
        <v>845</v>
      </c>
      <c r="C180">
        <v>101207</v>
      </c>
      <c r="D180" t="s">
        <v>106</v>
      </c>
      <c r="E180" t="s">
        <v>171</v>
      </c>
      <c r="F180" t="s">
        <v>846</v>
      </c>
      <c r="G180" t="s">
        <v>847</v>
      </c>
      <c r="H180" t="s">
        <v>848</v>
      </c>
      <c r="J180" t="s">
        <v>849</v>
      </c>
      <c r="K180" t="s">
        <v>33</v>
      </c>
      <c r="L180">
        <v>0</v>
      </c>
    </row>
    <row r="181" spans="1:12" hidden="1">
      <c r="A181" s="10">
        <v>147</v>
      </c>
      <c r="B181" s="11" t="s">
        <v>850</v>
      </c>
      <c r="C181" s="12">
        <v>208957</v>
      </c>
      <c r="D181" s="11" t="s">
        <v>11</v>
      </c>
      <c r="E181" s="11" t="s">
        <v>151</v>
      </c>
      <c r="F181" s="11" t="s">
        <v>851</v>
      </c>
      <c r="G181" s="11" t="s">
        <v>852</v>
      </c>
      <c r="H181" s="11" t="s">
        <v>853</v>
      </c>
      <c r="I181" s="11" t="s">
        <v>1330</v>
      </c>
      <c r="J181" s="12" t="s">
        <v>854</v>
      </c>
      <c r="K181" s="11" t="s">
        <v>33</v>
      </c>
      <c r="L181" s="13">
        <v>0</v>
      </c>
    </row>
    <row r="182" spans="1:12" hidden="1">
      <c r="A182" s="18"/>
      <c r="B182" s="18" t="s">
        <v>855</v>
      </c>
      <c r="C182" s="19">
        <v>196789</v>
      </c>
      <c r="D182" s="18" t="s">
        <v>95</v>
      </c>
      <c r="E182" s="18" t="s">
        <v>96</v>
      </c>
      <c r="F182" s="18" t="s">
        <v>855</v>
      </c>
      <c r="G182" s="18" t="s">
        <v>856</v>
      </c>
      <c r="H182" s="18" t="s">
        <v>857</v>
      </c>
      <c r="I182" s="18" t="s">
        <v>1334</v>
      </c>
      <c r="J182" s="18" t="s">
        <v>858</v>
      </c>
      <c r="K182" s="18" t="s">
        <v>33</v>
      </c>
      <c r="L182" s="18"/>
    </row>
    <row r="183" spans="1:12" hidden="1">
      <c r="A183" s="14">
        <v>148</v>
      </c>
      <c r="B183" s="15" t="s">
        <v>859</v>
      </c>
      <c r="C183" s="16">
        <v>200964</v>
      </c>
      <c r="D183" s="15" t="s">
        <v>11</v>
      </c>
      <c r="E183" s="15" t="s">
        <v>22</v>
      </c>
      <c r="F183" s="15" t="s">
        <v>859</v>
      </c>
      <c r="G183" s="15" t="s">
        <v>860</v>
      </c>
      <c r="H183" s="15" t="s">
        <v>861</v>
      </c>
      <c r="I183" s="15" t="s">
        <v>1333</v>
      </c>
      <c r="J183" s="16" t="s">
        <v>862</v>
      </c>
      <c r="K183" s="15" t="s">
        <v>33</v>
      </c>
      <c r="L183" s="17">
        <v>0</v>
      </c>
    </row>
    <row r="184" spans="1:12" hidden="1">
      <c r="A184" s="1">
        <v>149</v>
      </c>
      <c r="B184" s="4" t="s">
        <v>863</v>
      </c>
      <c r="C184" s="5">
        <v>236459</v>
      </c>
      <c r="D184" s="4" t="s">
        <v>11</v>
      </c>
      <c r="E184" s="4" t="s">
        <v>12</v>
      </c>
      <c r="F184" s="4" t="s">
        <v>863</v>
      </c>
      <c r="G184" s="4" t="s">
        <v>864</v>
      </c>
      <c r="H184" s="4" t="s">
        <v>865</v>
      </c>
      <c r="I184" s="4" t="s">
        <v>1333</v>
      </c>
      <c r="J184" s="5" t="s">
        <v>866</v>
      </c>
      <c r="K184" s="4" t="s">
        <v>16</v>
      </c>
      <c r="L184" s="6">
        <v>0</v>
      </c>
    </row>
    <row r="185" spans="1:12" hidden="1">
      <c r="A185" s="1">
        <v>150</v>
      </c>
      <c r="B185" s="4" t="s">
        <v>867</v>
      </c>
      <c r="C185" s="5">
        <v>91160</v>
      </c>
      <c r="D185" s="4" t="s">
        <v>27</v>
      </c>
      <c r="E185" s="4" t="s">
        <v>28</v>
      </c>
      <c r="F185" s="4" t="s">
        <v>868</v>
      </c>
      <c r="G185" s="4" t="s">
        <v>869</v>
      </c>
      <c r="H185" s="4" t="s">
        <v>870</v>
      </c>
      <c r="I185" s="4" t="s">
        <v>1333</v>
      </c>
      <c r="J185" s="5" t="s">
        <v>871</v>
      </c>
      <c r="K185" s="4" t="s">
        <v>33</v>
      </c>
      <c r="L185" s="6">
        <v>2</v>
      </c>
    </row>
    <row r="186" spans="1:12" hidden="1">
      <c r="A186"/>
      <c r="B186" t="s">
        <v>872</v>
      </c>
      <c r="C186">
        <v>126044</v>
      </c>
      <c r="D186" t="s">
        <v>106</v>
      </c>
      <c r="E186" t="s">
        <v>171</v>
      </c>
      <c r="F186" t="s">
        <v>873</v>
      </c>
      <c r="G186" t="s">
        <v>874</v>
      </c>
      <c r="H186" t="s">
        <v>875</v>
      </c>
      <c r="J186" t="s">
        <v>876</v>
      </c>
      <c r="K186" t="s">
        <v>33</v>
      </c>
      <c r="L186">
        <v>0</v>
      </c>
    </row>
    <row r="187" spans="1:12" hidden="1">
      <c r="A187" s="1">
        <v>151</v>
      </c>
      <c r="B187" s="4" t="s">
        <v>877</v>
      </c>
      <c r="C187" s="5">
        <v>227104</v>
      </c>
      <c r="D187" s="4" t="s">
        <v>11</v>
      </c>
      <c r="E187" s="4" t="s">
        <v>39</v>
      </c>
      <c r="F187" s="4" t="s">
        <v>878</v>
      </c>
      <c r="G187" s="4" t="s">
        <v>879</v>
      </c>
      <c r="H187" s="4" t="s">
        <v>880</v>
      </c>
      <c r="I187" s="4" t="s">
        <v>1330</v>
      </c>
      <c r="J187" s="5" t="s">
        <v>881</v>
      </c>
      <c r="K187" s="4" t="s">
        <v>33</v>
      </c>
      <c r="L187" s="6">
        <v>0</v>
      </c>
    </row>
    <row r="188" spans="1:12" hidden="1">
      <c r="A188" s="1">
        <v>152</v>
      </c>
      <c r="B188" s="4" t="s">
        <v>882</v>
      </c>
      <c r="C188" s="5">
        <v>106278</v>
      </c>
      <c r="D188" s="4" t="s">
        <v>11</v>
      </c>
      <c r="E188" s="4" t="s">
        <v>39</v>
      </c>
      <c r="F188" s="4" t="s">
        <v>882</v>
      </c>
      <c r="G188" s="4" t="s">
        <v>883</v>
      </c>
      <c r="H188" s="4" t="s">
        <v>884</v>
      </c>
      <c r="I188" s="4" t="s">
        <v>1332</v>
      </c>
      <c r="J188" s="5" t="s">
        <v>885</v>
      </c>
      <c r="K188" s="4" t="s">
        <v>33</v>
      </c>
      <c r="L188" s="6">
        <v>0</v>
      </c>
    </row>
    <row r="189" spans="1:12" hidden="1">
      <c r="A189" s="1">
        <v>153</v>
      </c>
      <c r="B189" s="4" t="s">
        <v>886</v>
      </c>
      <c r="C189" s="5">
        <v>116422</v>
      </c>
      <c r="D189" s="4" t="s">
        <v>11</v>
      </c>
      <c r="E189" s="4" t="s">
        <v>151</v>
      </c>
      <c r="F189" s="4" t="s">
        <v>886</v>
      </c>
      <c r="G189" s="4" t="s">
        <v>887</v>
      </c>
      <c r="H189" s="4" t="s">
        <v>888</v>
      </c>
      <c r="I189" s="4" t="s">
        <v>1330</v>
      </c>
      <c r="J189" s="5" t="s">
        <v>889</v>
      </c>
      <c r="K189" s="4" t="s">
        <v>33</v>
      </c>
      <c r="L189" s="6">
        <v>0</v>
      </c>
    </row>
    <row r="190" spans="1:12" hidden="1">
      <c r="A190" s="1">
        <v>154</v>
      </c>
      <c r="B190" s="4" t="s">
        <v>890</v>
      </c>
      <c r="C190" s="5">
        <v>95969</v>
      </c>
      <c r="D190" s="4" t="s">
        <v>27</v>
      </c>
      <c r="E190" s="4" t="s">
        <v>28</v>
      </c>
      <c r="F190" s="4" t="s">
        <v>891</v>
      </c>
      <c r="G190" s="4" t="s">
        <v>892</v>
      </c>
      <c r="H190" s="4" t="s">
        <v>893</v>
      </c>
      <c r="I190" s="4" t="s">
        <v>1333</v>
      </c>
      <c r="J190" s="5" t="s">
        <v>894</v>
      </c>
      <c r="K190" s="4" t="s">
        <v>33</v>
      </c>
      <c r="L190" s="6">
        <v>0</v>
      </c>
    </row>
    <row r="191" spans="1:12" hidden="1">
      <c r="A191" s="1">
        <v>155</v>
      </c>
      <c r="B191" s="4" t="s">
        <v>895</v>
      </c>
      <c r="C191" s="5">
        <v>17933</v>
      </c>
      <c r="D191" s="4" t="s">
        <v>27</v>
      </c>
      <c r="E191" s="4" t="s">
        <v>28</v>
      </c>
      <c r="F191" s="4" t="s">
        <v>896</v>
      </c>
      <c r="G191" s="4" t="s">
        <v>897</v>
      </c>
      <c r="H191" s="4" t="s">
        <v>898</v>
      </c>
      <c r="I191" s="4" t="s">
        <v>1337</v>
      </c>
      <c r="J191" s="5" t="s">
        <v>899</v>
      </c>
      <c r="K191" s="4" t="s">
        <v>33</v>
      </c>
      <c r="L191" s="6">
        <v>0</v>
      </c>
    </row>
    <row r="192" spans="1:12" hidden="1">
      <c r="A192" s="1">
        <v>156</v>
      </c>
      <c r="B192" s="4" t="s">
        <v>900</v>
      </c>
      <c r="C192" s="5">
        <v>209931</v>
      </c>
      <c r="D192" s="4" t="s">
        <v>11</v>
      </c>
      <c r="E192" s="4" t="s">
        <v>39</v>
      </c>
      <c r="F192" s="4" t="s">
        <v>900</v>
      </c>
      <c r="G192" s="4" t="s">
        <v>901</v>
      </c>
      <c r="H192" s="4" t="s">
        <v>902</v>
      </c>
      <c r="I192" s="4" t="s">
        <v>1332</v>
      </c>
      <c r="J192" s="5" t="s">
        <v>903</v>
      </c>
      <c r="K192" s="4" t="s">
        <v>33</v>
      </c>
      <c r="L192" s="6">
        <v>0</v>
      </c>
    </row>
    <row r="193" spans="1:12" hidden="1">
      <c r="A193" s="1">
        <v>157</v>
      </c>
      <c r="B193" s="4" t="s">
        <v>904</v>
      </c>
      <c r="C193" s="5">
        <v>236251</v>
      </c>
      <c r="D193" s="4" t="s">
        <v>11</v>
      </c>
      <c r="E193" s="4" t="s">
        <v>22</v>
      </c>
      <c r="F193" s="4" t="s">
        <v>904</v>
      </c>
      <c r="G193" s="4" t="s">
        <v>905</v>
      </c>
      <c r="H193" s="4" t="s">
        <v>906</v>
      </c>
      <c r="I193" s="4" t="s">
        <v>1331</v>
      </c>
      <c r="J193" s="5" t="s">
        <v>907</v>
      </c>
      <c r="K193" s="4" t="s">
        <v>16</v>
      </c>
      <c r="L193" s="6">
        <v>0</v>
      </c>
    </row>
    <row r="194" spans="1:12" hidden="1">
      <c r="A194" s="1">
        <v>158</v>
      </c>
      <c r="B194" s="4" t="s">
        <v>908</v>
      </c>
      <c r="C194" s="5">
        <v>81914</v>
      </c>
      <c r="D194" s="4" t="s">
        <v>11</v>
      </c>
      <c r="E194" s="4" t="s">
        <v>39</v>
      </c>
      <c r="F194" s="4" t="s">
        <v>909</v>
      </c>
      <c r="G194" s="4" t="s">
        <v>910</v>
      </c>
      <c r="H194" s="4" t="s">
        <v>911</v>
      </c>
      <c r="I194" s="4" t="s">
        <v>1335</v>
      </c>
      <c r="J194" s="5" t="s">
        <v>912</v>
      </c>
      <c r="K194" s="4" t="s">
        <v>33</v>
      </c>
      <c r="L194" s="6">
        <v>2</v>
      </c>
    </row>
    <row r="195" spans="1:12" hidden="1">
      <c r="A195"/>
      <c r="B195" t="s">
        <v>913</v>
      </c>
      <c r="C195">
        <v>14886</v>
      </c>
      <c r="D195" t="s">
        <v>106</v>
      </c>
      <c r="E195" t="s">
        <v>171</v>
      </c>
      <c r="F195" t="s">
        <v>914</v>
      </c>
      <c r="G195" t="s">
        <v>915</v>
      </c>
      <c r="H195" t="s">
        <v>916</v>
      </c>
      <c r="J195" t="s">
        <v>917</v>
      </c>
      <c r="K195" t="s">
        <v>33</v>
      </c>
      <c r="L195">
        <v>2</v>
      </c>
    </row>
    <row r="196" spans="1:12" hidden="1">
      <c r="A196" s="1">
        <v>159</v>
      </c>
      <c r="B196" s="4" t="s">
        <v>918</v>
      </c>
      <c r="C196" s="5">
        <v>185059</v>
      </c>
      <c r="D196" s="4" t="s">
        <v>11</v>
      </c>
      <c r="E196" s="4" t="s">
        <v>151</v>
      </c>
      <c r="F196" s="4" t="s">
        <v>918</v>
      </c>
      <c r="G196" s="4" t="s">
        <v>919</v>
      </c>
      <c r="H196" s="4" t="s">
        <v>920</v>
      </c>
      <c r="I196" s="4" t="s">
        <v>1330</v>
      </c>
      <c r="J196" s="5" t="s">
        <v>921</v>
      </c>
      <c r="K196" s="4" t="s">
        <v>33</v>
      </c>
      <c r="L196" s="6">
        <v>0</v>
      </c>
    </row>
    <row r="197" spans="1:12" hidden="1">
      <c r="A197" s="1">
        <v>160</v>
      </c>
      <c r="B197" s="4" t="s">
        <v>922</v>
      </c>
      <c r="C197" s="5">
        <v>124040</v>
      </c>
      <c r="D197" s="4" t="s">
        <v>11</v>
      </c>
      <c r="E197" s="4" t="s">
        <v>151</v>
      </c>
      <c r="F197" s="4" t="s">
        <v>922</v>
      </c>
      <c r="G197" s="4" t="s">
        <v>923</v>
      </c>
      <c r="H197" s="4" t="s">
        <v>924</v>
      </c>
      <c r="I197" s="4" t="s">
        <v>1335</v>
      </c>
      <c r="J197" s="5" t="s">
        <v>925</v>
      </c>
      <c r="K197" s="4" t="s">
        <v>54</v>
      </c>
      <c r="L197" s="6">
        <v>0</v>
      </c>
    </row>
    <row r="198" spans="1:12" hidden="1">
      <c r="A198"/>
      <c r="B198" t="s">
        <v>926</v>
      </c>
      <c r="C198">
        <v>151735</v>
      </c>
      <c r="D198" t="s">
        <v>63</v>
      </c>
      <c r="E198" t="s">
        <v>64</v>
      </c>
      <c r="F198" t="s">
        <v>927</v>
      </c>
      <c r="G198" t="s">
        <v>928</v>
      </c>
      <c r="H198" t="s">
        <v>929</v>
      </c>
      <c r="J198" t="s">
        <v>930</v>
      </c>
      <c r="K198" t="s">
        <v>33</v>
      </c>
      <c r="L198">
        <v>3</v>
      </c>
    </row>
    <row r="199" spans="1:12" hidden="1">
      <c r="A199" s="1">
        <v>161</v>
      </c>
      <c r="B199" s="4" t="s">
        <v>931</v>
      </c>
      <c r="C199" s="5">
        <v>168128</v>
      </c>
      <c r="D199" s="4" t="s">
        <v>11</v>
      </c>
      <c r="E199" s="4" t="s">
        <v>39</v>
      </c>
      <c r="F199" s="4" t="s">
        <v>931</v>
      </c>
      <c r="G199" s="4" t="s">
        <v>932</v>
      </c>
      <c r="H199" s="4" t="s">
        <v>933</v>
      </c>
      <c r="I199" s="4" t="s">
        <v>1330</v>
      </c>
      <c r="J199" s="5" t="s">
        <v>934</v>
      </c>
      <c r="K199" s="4" t="s">
        <v>33</v>
      </c>
      <c r="L199" s="6">
        <v>0</v>
      </c>
    </row>
    <row r="200" spans="1:12" hidden="1">
      <c r="A200" s="1">
        <v>162</v>
      </c>
      <c r="B200" s="4" t="s">
        <v>935</v>
      </c>
      <c r="C200" s="5">
        <v>124630</v>
      </c>
      <c r="D200" s="4" t="s">
        <v>27</v>
      </c>
      <c r="E200" s="4" t="s">
        <v>796</v>
      </c>
      <c r="F200" s="4" t="s">
        <v>936</v>
      </c>
      <c r="G200" s="4" t="s">
        <v>937</v>
      </c>
      <c r="H200" s="4" t="s">
        <v>938</v>
      </c>
      <c r="I200" s="4" t="s">
        <v>1330</v>
      </c>
      <c r="J200" s="5" t="s">
        <v>939</v>
      </c>
      <c r="K200" s="4" t="s">
        <v>33</v>
      </c>
      <c r="L200" s="6">
        <v>1</v>
      </c>
    </row>
    <row r="201" spans="1:12" hidden="1">
      <c r="A201" s="1">
        <v>163</v>
      </c>
      <c r="B201" s="4" t="s">
        <v>940</v>
      </c>
      <c r="C201" s="5">
        <v>134243</v>
      </c>
      <c r="D201" s="4" t="s">
        <v>11</v>
      </c>
      <c r="E201" s="4" t="s">
        <v>12</v>
      </c>
      <c r="F201" s="4" t="s">
        <v>940</v>
      </c>
      <c r="G201" s="4" t="s">
        <v>941</v>
      </c>
      <c r="H201" s="4" t="s">
        <v>942</v>
      </c>
      <c r="I201" s="4" t="s">
        <v>1330</v>
      </c>
      <c r="J201" s="5" t="s">
        <v>943</v>
      </c>
      <c r="K201" s="4" t="s">
        <v>33</v>
      </c>
      <c r="L201" s="6">
        <v>0</v>
      </c>
    </row>
    <row r="202" spans="1:12" hidden="1">
      <c r="A202" s="1">
        <v>164</v>
      </c>
      <c r="B202" s="4" t="s">
        <v>944</v>
      </c>
      <c r="C202" s="5">
        <v>235217</v>
      </c>
      <c r="D202" s="4" t="s">
        <v>11</v>
      </c>
      <c r="E202" s="4" t="s">
        <v>39</v>
      </c>
      <c r="F202" s="4" t="s">
        <v>944</v>
      </c>
      <c r="G202" s="4" t="s">
        <v>945</v>
      </c>
      <c r="H202" s="4" t="s">
        <v>946</v>
      </c>
      <c r="I202" s="4" t="s">
        <v>1332</v>
      </c>
      <c r="J202" s="5" t="s">
        <v>947</v>
      </c>
      <c r="K202" s="4" t="s">
        <v>16</v>
      </c>
      <c r="L202" s="6">
        <v>0</v>
      </c>
    </row>
    <row r="203" spans="1:12" hidden="1">
      <c r="A203" s="1">
        <v>165</v>
      </c>
      <c r="B203" s="4" t="s">
        <v>948</v>
      </c>
      <c r="C203" s="5">
        <v>142024</v>
      </c>
      <c r="D203" s="4" t="s">
        <v>11</v>
      </c>
      <c r="E203" s="4" t="s">
        <v>151</v>
      </c>
      <c r="F203" s="4" t="s">
        <v>948</v>
      </c>
      <c r="G203" s="4" t="s">
        <v>949</v>
      </c>
      <c r="H203" s="4" t="s">
        <v>950</v>
      </c>
      <c r="I203" s="4" t="s">
        <v>1339</v>
      </c>
      <c r="J203" s="5" t="s">
        <v>951</v>
      </c>
      <c r="K203" s="4" t="s">
        <v>33</v>
      </c>
      <c r="L203" s="6">
        <v>0</v>
      </c>
    </row>
    <row r="204" spans="1:12" hidden="1">
      <c r="A204" s="1">
        <v>166</v>
      </c>
      <c r="B204" s="4" t="s">
        <v>952</v>
      </c>
      <c r="C204" s="5">
        <v>68834</v>
      </c>
      <c r="D204" s="4" t="s">
        <v>27</v>
      </c>
      <c r="E204" s="4" t="s">
        <v>78</v>
      </c>
      <c r="F204" s="4" t="s">
        <v>953</v>
      </c>
      <c r="G204" s="4" t="s">
        <v>954</v>
      </c>
      <c r="H204" s="4" t="s">
        <v>955</v>
      </c>
      <c r="I204" s="4" t="s">
        <v>1330</v>
      </c>
      <c r="J204" s="5" t="s">
        <v>956</v>
      </c>
      <c r="K204" s="4" t="s">
        <v>33</v>
      </c>
      <c r="L204" s="6">
        <v>11</v>
      </c>
    </row>
    <row r="205" spans="1:12" hidden="1">
      <c r="A205" s="1">
        <v>167</v>
      </c>
      <c r="B205" s="4" t="s">
        <v>957</v>
      </c>
      <c r="C205" s="5">
        <v>180317</v>
      </c>
      <c r="D205" s="4" t="s">
        <v>27</v>
      </c>
      <c r="E205" s="4" t="s">
        <v>732</v>
      </c>
      <c r="F205" s="4" t="s">
        <v>958</v>
      </c>
      <c r="G205" s="4" t="s">
        <v>959</v>
      </c>
      <c r="H205" s="4" t="s">
        <v>960</v>
      </c>
      <c r="I205" s="4" t="s">
        <v>1339</v>
      </c>
      <c r="J205" s="5" t="s">
        <v>961</v>
      </c>
      <c r="K205" s="4" t="s">
        <v>33</v>
      </c>
      <c r="L205" s="6">
        <v>5</v>
      </c>
    </row>
    <row r="206" spans="1:12" hidden="1">
      <c r="A206" s="1">
        <v>168</v>
      </c>
      <c r="B206" s="4" t="s">
        <v>962</v>
      </c>
      <c r="C206" s="5">
        <v>226649</v>
      </c>
      <c r="D206" s="4" t="s">
        <v>11</v>
      </c>
      <c r="E206" s="4" t="s">
        <v>12</v>
      </c>
      <c r="F206" s="4" t="s">
        <v>962</v>
      </c>
      <c r="G206" s="4" t="s">
        <v>963</v>
      </c>
      <c r="H206" s="4" t="s">
        <v>964</v>
      </c>
      <c r="I206" s="4" t="s">
        <v>1337</v>
      </c>
      <c r="J206" s="5" t="s">
        <v>965</v>
      </c>
      <c r="K206" s="4" t="s">
        <v>33</v>
      </c>
      <c r="L206" s="6">
        <v>0</v>
      </c>
    </row>
    <row r="207" spans="1:12" hidden="1">
      <c r="A207" s="1">
        <v>169</v>
      </c>
      <c r="B207" s="4" t="s">
        <v>966</v>
      </c>
      <c r="C207" s="5">
        <v>213626</v>
      </c>
      <c r="D207" s="4" t="s">
        <v>11</v>
      </c>
      <c r="E207" s="4" t="s">
        <v>22</v>
      </c>
      <c r="F207" s="4" t="s">
        <v>966</v>
      </c>
      <c r="G207" s="4" t="s">
        <v>967</v>
      </c>
      <c r="H207" s="4" t="s">
        <v>968</v>
      </c>
      <c r="I207" s="4" t="s">
        <v>1331</v>
      </c>
      <c r="J207" s="5" t="s">
        <v>969</v>
      </c>
      <c r="K207" s="4" t="s">
        <v>54</v>
      </c>
      <c r="L207" s="6">
        <v>0</v>
      </c>
    </row>
    <row r="208" spans="1:12" hidden="1">
      <c r="A208" s="1">
        <v>170</v>
      </c>
      <c r="B208" s="4" t="s">
        <v>970</v>
      </c>
      <c r="C208" s="5">
        <v>167866</v>
      </c>
      <c r="D208" s="4" t="s">
        <v>11</v>
      </c>
      <c r="E208" s="4" t="s">
        <v>22</v>
      </c>
      <c r="F208" s="4" t="s">
        <v>971</v>
      </c>
      <c r="G208" s="4" t="s">
        <v>972</v>
      </c>
      <c r="H208" s="4" t="s">
        <v>973</v>
      </c>
      <c r="I208" s="4" t="s">
        <v>1333</v>
      </c>
      <c r="J208" s="5" t="s">
        <v>974</v>
      </c>
      <c r="K208" s="4" t="s">
        <v>33</v>
      </c>
      <c r="L208" s="6">
        <v>0</v>
      </c>
    </row>
    <row r="209" spans="1:12" hidden="1">
      <c r="A209" s="1">
        <v>171</v>
      </c>
      <c r="B209" s="4" t="s">
        <v>975</v>
      </c>
      <c r="C209" s="5">
        <v>133917</v>
      </c>
      <c r="D209" s="4" t="s">
        <v>11</v>
      </c>
      <c r="E209" s="4" t="s">
        <v>22</v>
      </c>
      <c r="F209" s="4" t="s">
        <v>976</v>
      </c>
      <c r="G209" s="4" t="s">
        <v>977</v>
      </c>
      <c r="H209" s="4" t="s">
        <v>978</v>
      </c>
      <c r="I209" s="4" t="s">
        <v>1331</v>
      </c>
      <c r="J209" s="5" t="s">
        <v>979</v>
      </c>
      <c r="K209" s="4" t="s">
        <v>33</v>
      </c>
      <c r="L209" s="6">
        <v>0</v>
      </c>
    </row>
    <row r="210" spans="1:12" hidden="1">
      <c r="A210" s="1">
        <v>172</v>
      </c>
      <c r="B210" s="4" t="s">
        <v>980</v>
      </c>
      <c r="C210" s="5">
        <v>182544</v>
      </c>
      <c r="D210" s="4" t="s">
        <v>11</v>
      </c>
      <c r="E210" s="4" t="s">
        <v>22</v>
      </c>
      <c r="F210" s="4" t="s">
        <v>980</v>
      </c>
      <c r="G210" s="4" t="s">
        <v>981</v>
      </c>
      <c r="H210" s="4" t="s">
        <v>982</v>
      </c>
      <c r="I210" s="4" t="s">
        <v>1335</v>
      </c>
      <c r="J210" s="5" t="s">
        <v>983</v>
      </c>
      <c r="K210" s="4" t="s">
        <v>33</v>
      </c>
      <c r="L210" s="6">
        <v>0</v>
      </c>
    </row>
    <row r="211" spans="1:12" hidden="1">
      <c r="A211" s="1">
        <v>173</v>
      </c>
      <c r="B211" s="4" t="s">
        <v>984</v>
      </c>
      <c r="C211" s="5">
        <v>172116</v>
      </c>
      <c r="D211" s="4" t="s">
        <v>11</v>
      </c>
      <c r="E211" s="4" t="s">
        <v>151</v>
      </c>
      <c r="F211" s="4" t="s">
        <v>985</v>
      </c>
      <c r="G211" s="4" t="s">
        <v>986</v>
      </c>
      <c r="H211" s="4" t="s">
        <v>987</v>
      </c>
      <c r="I211" s="4" t="s">
        <v>1332</v>
      </c>
      <c r="J211" s="5" t="s">
        <v>988</v>
      </c>
      <c r="K211" s="4" t="s">
        <v>33</v>
      </c>
      <c r="L211" s="6">
        <v>0</v>
      </c>
    </row>
    <row r="212" spans="1:12" hidden="1">
      <c r="A212" s="1">
        <v>174</v>
      </c>
      <c r="B212" s="4" t="s">
        <v>989</v>
      </c>
      <c r="C212" s="5">
        <v>12061</v>
      </c>
      <c r="D212" s="4" t="s">
        <v>27</v>
      </c>
      <c r="E212" s="4" t="s">
        <v>28</v>
      </c>
      <c r="F212" s="4" t="s">
        <v>990</v>
      </c>
      <c r="G212" s="4" t="s">
        <v>991</v>
      </c>
      <c r="H212" s="4" t="s">
        <v>992</v>
      </c>
      <c r="I212" s="4" t="s">
        <v>1333</v>
      </c>
      <c r="J212" s="5" t="s">
        <v>993</v>
      </c>
      <c r="K212" s="4" t="s">
        <v>33</v>
      </c>
      <c r="L212" s="6">
        <v>4</v>
      </c>
    </row>
    <row r="213" spans="1:12" hidden="1">
      <c r="A213" s="1">
        <v>175</v>
      </c>
      <c r="B213" s="4" t="s">
        <v>994</v>
      </c>
      <c r="C213" s="5">
        <v>9571</v>
      </c>
      <c r="D213" s="4" t="s">
        <v>27</v>
      </c>
      <c r="E213" s="4" t="s">
        <v>28</v>
      </c>
      <c r="F213" s="4" t="s">
        <v>995</v>
      </c>
      <c r="G213" s="4" t="s">
        <v>996</v>
      </c>
      <c r="H213" s="4" t="s">
        <v>997</v>
      </c>
      <c r="I213" s="4" t="s">
        <v>1331</v>
      </c>
      <c r="J213" s="5" t="s">
        <v>998</v>
      </c>
      <c r="K213" s="4" t="s">
        <v>33</v>
      </c>
      <c r="L213" s="6">
        <v>6</v>
      </c>
    </row>
    <row r="214" spans="1:12" hidden="1">
      <c r="A214" s="1">
        <v>176</v>
      </c>
      <c r="B214" s="4" t="s">
        <v>999</v>
      </c>
      <c r="C214" s="5">
        <v>14302</v>
      </c>
      <c r="D214" s="4" t="s">
        <v>11</v>
      </c>
      <c r="E214" s="4" t="s">
        <v>39</v>
      </c>
      <c r="F214" s="4" t="s">
        <v>1000</v>
      </c>
      <c r="G214" s="4" t="s">
        <v>1001</v>
      </c>
      <c r="H214" s="4" t="s">
        <v>1002</v>
      </c>
      <c r="I214" s="4" t="s">
        <v>1330</v>
      </c>
      <c r="J214" s="5" t="s">
        <v>1003</v>
      </c>
      <c r="K214" s="4" t="s">
        <v>33</v>
      </c>
      <c r="L214" s="6">
        <v>0</v>
      </c>
    </row>
    <row r="215" spans="1:12" hidden="1">
      <c r="A215" s="1">
        <v>177</v>
      </c>
      <c r="B215" s="4" t="s">
        <v>1004</v>
      </c>
      <c r="C215" s="5">
        <v>150467</v>
      </c>
      <c r="D215" s="4" t="s">
        <v>11</v>
      </c>
      <c r="E215" s="4" t="s">
        <v>22</v>
      </c>
      <c r="F215" s="4" t="s">
        <v>1004</v>
      </c>
      <c r="G215" s="4" t="s">
        <v>1005</v>
      </c>
      <c r="H215" s="4" t="s">
        <v>1006</v>
      </c>
      <c r="I215" s="4" t="s">
        <v>1331</v>
      </c>
      <c r="J215" s="5" t="s">
        <v>1007</v>
      </c>
      <c r="K215" s="4" t="s">
        <v>33</v>
      </c>
      <c r="L215" s="6">
        <v>0</v>
      </c>
    </row>
    <row r="216" spans="1:12" hidden="1">
      <c r="A216" s="1">
        <v>178</v>
      </c>
      <c r="B216" s="4" t="s">
        <v>1008</v>
      </c>
      <c r="C216" s="5">
        <v>52611</v>
      </c>
      <c r="D216" s="4" t="s">
        <v>11</v>
      </c>
      <c r="E216" s="4" t="s">
        <v>151</v>
      </c>
      <c r="F216" s="4" t="s">
        <v>1009</v>
      </c>
      <c r="G216" s="4" t="s">
        <v>1010</v>
      </c>
      <c r="H216" s="4" t="s">
        <v>1011</v>
      </c>
      <c r="I216" s="4" t="s">
        <v>1330</v>
      </c>
      <c r="J216" s="5" t="s">
        <v>1012</v>
      </c>
      <c r="K216" s="4" t="s">
        <v>33</v>
      </c>
      <c r="L216" s="6">
        <v>0</v>
      </c>
    </row>
    <row r="217" spans="1:12" hidden="1">
      <c r="A217"/>
      <c r="B217" t="s">
        <v>1013</v>
      </c>
      <c r="C217">
        <v>92847</v>
      </c>
      <c r="D217" t="s">
        <v>106</v>
      </c>
      <c r="E217" t="s">
        <v>171</v>
      </c>
      <c r="F217" t="s">
        <v>1014</v>
      </c>
      <c r="G217" t="s">
        <v>1015</v>
      </c>
      <c r="H217" t="s">
        <v>1016</v>
      </c>
      <c r="J217" t="s">
        <v>1017</v>
      </c>
      <c r="K217" t="s">
        <v>33</v>
      </c>
      <c r="L217">
        <v>0</v>
      </c>
    </row>
    <row r="218" spans="1:12" hidden="1">
      <c r="A218" s="1">
        <v>179</v>
      </c>
      <c r="B218" s="4" t="s">
        <v>1018</v>
      </c>
      <c r="C218" s="5">
        <v>109025</v>
      </c>
      <c r="D218" s="4" t="s">
        <v>11</v>
      </c>
      <c r="E218" s="4" t="s">
        <v>39</v>
      </c>
      <c r="F218" s="4" t="s">
        <v>1018</v>
      </c>
      <c r="G218" s="4" t="s">
        <v>1019</v>
      </c>
      <c r="H218" s="4" t="s">
        <v>1020</v>
      </c>
      <c r="I218" s="4" t="s">
        <v>1332</v>
      </c>
      <c r="J218" s="5" t="s">
        <v>1021</v>
      </c>
      <c r="K218" s="4" t="s">
        <v>33</v>
      </c>
      <c r="L218" s="6">
        <v>0</v>
      </c>
    </row>
    <row r="219" spans="1:12" hidden="1">
      <c r="A219" s="1">
        <v>180</v>
      </c>
      <c r="B219" s="4" t="s">
        <v>1022</v>
      </c>
      <c r="C219" s="5">
        <v>190744</v>
      </c>
      <c r="D219" s="4" t="s">
        <v>11</v>
      </c>
      <c r="E219" s="4" t="s">
        <v>22</v>
      </c>
      <c r="F219" s="4" t="s">
        <v>1022</v>
      </c>
      <c r="G219" s="4" t="s">
        <v>1023</v>
      </c>
      <c r="H219" s="4" t="s">
        <v>1024</v>
      </c>
      <c r="I219" s="4" t="s">
        <v>1331</v>
      </c>
      <c r="J219" s="5" t="s">
        <v>1025</v>
      </c>
      <c r="K219" s="4" t="s">
        <v>33</v>
      </c>
      <c r="L219" s="6">
        <v>0</v>
      </c>
    </row>
    <row r="220" spans="1:12" hidden="1">
      <c r="A220" s="1">
        <v>181</v>
      </c>
      <c r="B220" s="4" t="s">
        <v>1026</v>
      </c>
      <c r="C220" s="5">
        <v>205179</v>
      </c>
      <c r="D220" s="4" t="s">
        <v>11</v>
      </c>
      <c r="E220" s="4" t="s">
        <v>12</v>
      </c>
      <c r="F220" s="4" t="s">
        <v>1026</v>
      </c>
      <c r="G220" s="4" t="s">
        <v>1027</v>
      </c>
      <c r="H220" s="4" t="s">
        <v>1028</v>
      </c>
      <c r="I220" s="4" t="s">
        <v>1331</v>
      </c>
      <c r="J220" s="5" t="s">
        <v>1029</v>
      </c>
      <c r="K220" s="4" t="s">
        <v>33</v>
      </c>
      <c r="L220" s="6">
        <v>0</v>
      </c>
    </row>
    <row r="221" spans="1:12" hidden="1">
      <c r="A221" s="1">
        <v>182</v>
      </c>
      <c r="B221" s="4" t="s">
        <v>1030</v>
      </c>
      <c r="C221" s="5">
        <v>204747</v>
      </c>
      <c r="D221" s="4" t="s">
        <v>11</v>
      </c>
      <c r="E221" s="4" t="s">
        <v>39</v>
      </c>
      <c r="F221" s="4" t="s">
        <v>1031</v>
      </c>
      <c r="G221" s="4" t="s">
        <v>1032</v>
      </c>
      <c r="H221" s="4" t="s">
        <v>1033</v>
      </c>
      <c r="I221" s="4" t="s">
        <v>1330</v>
      </c>
      <c r="J221" s="5" t="s">
        <v>1034</v>
      </c>
      <c r="K221" s="4" t="s">
        <v>33</v>
      </c>
      <c r="L221" s="6">
        <v>0</v>
      </c>
    </row>
    <row r="222" spans="1:12" hidden="1">
      <c r="A222" s="1">
        <v>183</v>
      </c>
      <c r="B222" s="4" t="s">
        <v>1035</v>
      </c>
      <c r="C222" s="5">
        <v>204477</v>
      </c>
      <c r="D222" s="4" t="s">
        <v>11</v>
      </c>
      <c r="E222" s="4" t="s">
        <v>39</v>
      </c>
      <c r="F222" s="4" t="s">
        <v>1035</v>
      </c>
      <c r="G222" s="4" t="s">
        <v>1036</v>
      </c>
      <c r="H222" s="4" t="s">
        <v>1037</v>
      </c>
      <c r="I222" s="4" t="s">
        <v>1335</v>
      </c>
      <c r="J222" s="5" t="s">
        <v>1038</v>
      </c>
      <c r="K222" s="4" t="s">
        <v>33</v>
      </c>
      <c r="L222" s="6">
        <v>0</v>
      </c>
    </row>
    <row r="223" spans="1:12" hidden="1">
      <c r="A223"/>
      <c r="B223" t="s">
        <v>1039</v>
      </c>
      <c r="C223">
        <v>218972</v>
      </c>
      <c r="D223" t="s">
        <v>106</v>
      </c>
      <c r="E223" t="s">
        <v>107</v>
      </c>
      <c r="F223" t="s">
        <v>1040</v>
      </c>
      <c r="G223" t="s">
        <v>1041</v>
      </c>
      <c r="H223" t="s">
        <v>1042</v>
      </c>
      <c r="J223" t="s">
        <v>1043</v>
      </c>
      <c r="K223" t="s">
        <v>33</v>
      </c>
      <c r="L223">
        <v>0</v>
      </c>
    </row>
    <row r="224" spans="1:12" hidden="1">
      <c r="A224" s="1">
        <v>184</v>
      </c>
      <c r="B224" s="4" t="s">
        <v>1044</v>
      </c>
      <c r="C224" s="5">
        <v>93259</v>
      </c>
      <c r="D224" s="4" t="s">
        <v>11</v>
      </c>
      <c r="E224" s="4" t="s">
        <v>39</v>
      </c>
      <c r="F224" s="4" t="s">
        <v>1045</v>
      </c>
      <c r="G224" s="4" t="s">
        <v>1046</v>
      </c>
      <c r="H224" s="4" t="s">
        <v>1342</v>
      </c>
      <c r="I224" s="4" t="s">
        <v>1330</v>
      </c>
      <c r="J224" s="5" t="s">
        <v>1047</v>
      </c>
      <c r="K224" s="4" t="s">
        <v>33</v>
      </c>
      <c r="L224" s="6">
        <v>0</v>
      </c>
    </row>
    <row r="225" spans="1:12" hidden="1">
      <c r="A225" s="1">
        <v>185</v>
      </c>
      <c r="B225" s="4" t="s">
        <v>1048</v>
      </c>
      <c r="C225" s="5">
        <v>219834</v>
      </c>
      <c r="D225" s="4" t="s">
        <v>11</v>
      </c>
      <c r="E225" s="4" t="s">
        <v>39</v>
      </c>
      <c r="F225" s="4" t="s">
        <v>1048</v>
      </c>
      <c r="G225" s="4" t="s">
        <v>1049</v>
      </c>
      <c r="H225" s="4" t="s">
        <v>1050</v>
      </c>
      <c r="I225" s="4" t="s">
        <v>1332</v>
      </c>
      <c r="J225" s="5" t="s">
        <v>1051</v>
      </c>
      <c r="K225" s="4" t="s">
        <v>33</v>
      </c>
      <c r="L225" s="6">
        <v>0</v>
      </c>
    </row>
    <row r="226" spans="1:12" hidden="1">
      <c r="A226" s="1">
        <v>186</v>
      </c>
      <c r="B226" s="4" t="s">
        <v>1052</v>
      </c>
      <c r="C226" s="5">
        <v>165169</v>
      </c>
      <c r="D226" s="4" t="s">
        <v>11</v>
      </c>
      <c r="E226" s="4" t="s">
        <v>22</v>
      </c>
      <c r="F226" s="4" t="s">
        <v>1052</v>
      </c>
      <c r="G226" s="4" t="s">
        <v>1053</v>
      </c>
      <c r="H226" s="4" t="s">
        <v>1345</v>
      </c>
      <c r="I226" s="4" t="s">
        <v>1331</v>
      </c>
      <c r="J226" s="5" t="s">
        <v>1054</v>
      </c>
      <c r="K226" s="4" t="s">
        <v>33</v>
      </c>
      <c r="L226" s="6">
        <v>0</v>
      </c>
    </row>
    <row r="227" spans="1:12" hidden="1">
      <c r="A227"/>
      <c r="B227" t="s">
        <v>1055</v>
      </c>
      <c r="C227">
        <v>101683</v>
      </c>
      <c r="D227" t="s">
        <v>106</v>
      </c>
      <c r="E227" t="s">
        <v>171</v>
      </c>
      <c r="F227" t="s">
        <v>1056</v>
      </c>
      <c r="G227" t="s">
        <v>1057</v>
      </c>
      <c r="H227" t="s">
        <v>1058</v>
      </c>
      <c r="J227" t="s">
        <v>1059</v>
      </c>
      <c r="K227" t="s">
        <v>33</v>
      </c>
      <c r="L227">
        <v>0</v>
      </c>
    </row>
    <row r="228" spans="1:12" hidden="1">
      <c r="A228" s="1">
        <v>187</v>
      </c>
      <c r="B228" s="4" t="s">
        <v>1060</v>
      </c>
      <c r="C228" s="5">
        <v>172138</v>
      </c>
      <c r="D228" s="4" t="s">
        <v>11</v>
      </c>
      <c r="E228" s="4" t="s">
        <v>39</v>
      </c>
      <c r="F228" s="4" t="s">
        <v>1060</v>
      </c>
      <c r="G228" s="4" t="s">
        <v>1061</v>
      </c>
      <c r="H228" s="4" t="s">
        <v>1062</v>
      </c>
      <c r="I228" s="4" t="s">
        <v>1332</v>
      </c>
      <c r="J228" s="5" t="s">
        <v>1063</v>
      </c>
      <c r="K228" s="4" t="s">
        <v>33</v>
      </c>
      <c r="L228" s="6">
        <v>0</v>
      </c>
    </row>
    <row r="229" spans="1:12" hidden="1">
      <c r="A229" s="1">
        <v>188</v>
      </c>
      <c r="B229" s="4" t="s">
        <v>1064</v>
      </c>
      <c r="C229" s="5">
        <v>233858</v>
      </c>
      <c r="D229" s="4" t="s">
        <v>11</v>
      </c>
      <c r="E229" s="4" t="s">
        <v>22</v>
      </c>
      <c r="F229" s="4" t="s">
        <v>1064</v>
      </c>
      <c r="G229" s="4" t="s">
        <v>1065</v>
      </c>
      <c r="H229" s="4" t="s">
        <v>1066</v>
      </c>
      <c r="I229" s="4" t="s">
        <v>1331</v>
      </c>
      <c r="J229" s="5" t="s">
        <v>1067</v>
      </c>
      <c r="K229" s="4" t="s">
        <v>16</v>
      </c>
      <c r="L229" s="6">
        <v>0</v>
      </c>
    </row>
    <row r="230" spans="1:12" hidden="1">
      <c r="A230" s="1">
        <v>189</v>
      </c>
      <c r="B230" s="4" t="s">
        <v>1068</v>
      </c>
      <c r="C230" s="5">
        <v>118390</v>
      </c>
      <c r="D230" s="4" t="s">
        <v>11</v>
      </c>
      <c r="E230" s="4" t="s">
        <v>39</v>
      </c>
      <c r="F230" s="4" t="s">
        <v>1068</v>
      </c>
      <c r="G230" s="4" t="s">
        <v>1069</v>
      </c>
      <c r="H230" s="4" t="s">
        <v>1070</v>
      </c>
      <c r="I230" s="4" t="s">
        <v>1330</v>
      </c>
      <c r="J230" s="5" t="s">
        <v>1071</v>
      </c>
      <c r="K230" s="4" t="s">
        <v>33</v>
      </c>
      <c r="L230" s="6">
        <v>0</v>
      </c>
    </row>
    <row r="231" spans="1:12" hidden="1">
      <c r="A231" s="1">
        <v>190</v>
      </c>
      <c r="B231" s="4" t="s">
        <v>1072</v>
      </c>
      <c r="C231" s="5">
        <v>192815</v>
      </c>
      <c r="D231" s="4" t="s">
        <v>11</v>
      </c>
      <c r="E231" s="4" t="s">
        <v>22</v>
      </c>
      <c r="F231" s="4" t="s">
        <v>1072</v>
      </c>
      <c r="G231" s="4" t="s">
        <v>1073</v>
      </c>
      <c r="H231" s="4" t="s">
        <v>1074</v>
      </c>
      <c r="I231" s="4" t="s">
        <v>1331</v>
      </c>
      <c r="J231" s="5" t="s">
        <v>1075</v>
      </c>
      <c r="K231" s="4" t="s">
        <v>33</v>
      </c>
      <c r="L231" s="6">
        <v>0</v>
      </c>
    </row>
    <row r="232" spans="1:12" hidden="1">
      <c r="A232" s="1">
        <v>191</v>
      </c>
      <c r="B232" s="4" t="s">
        <v>1076</v>
      </c>
      <c r="C232" s="5">
        <v>135811</v>
      </c>
      <c r="D232" s="4" t="s">
        <v>11</v>
      </c>
      <c r="E232" s="4" t="s">
        <v>22</v>
      </c>
      <c r="F232" s="4" t="s">
        <v>1076</v>
      </c>
      <c r="G232" s="4" t="s">
        <v>1077</v>
      </c>
      <c r="H232" s="4" t="s">
        <v>1078</v>
      </c>
      <c r="I232" s="4" t="s">
        <v>1331</v>
      </c>
      <c r="J232" s="5" t="s">
        <v>1079</v>
      </c>
      <c r="K232" s="4" t="s">
        <v>33</v>
      </c>
      <c r="L232" s="6">
        <v>0</v>
      </c>
    </row>
    <row r="233" spans="1:12" hidden="1">
      <c r="A233" s="1">
        <v>192</v>
      </c>
      <c r="B233" s="4" t="s">
        <v>1080</v>
      </c>
      <c r="C233" s="5">
        <v>116389</v>
      </c>
      <c r="D233" s="4" t="s">
        <v>11</v>
      </c>
      <c r="E233" s="4" t="s">
        <v>22</v>
      </c>
      <c r="F233" s="4" t="s">
        <v>1081</v>
      </c>
      <c r="G233" s="4" t="s">
        <v>1082</v>
      </c>
      <c r="H233" s="4" t="s">
        <v>1083</v>
      </c>
      <c r="I233" s="4" t="s">
        <v>1331</v>
      </c>
      <c r="J233" s="5" t="s">
        <v>1084</v>
      </c>
      <c r="K233" s="4" t="s">
        <v>33</v>
      </c>
      <c r="L233" s="6">
        <v>0</v>
      </c>
    </row>
    <row r="234" spans="1:12" hidden="1">
      <c r="A234" s="1">
        <v>193</v>
      </c>
      <c r="B234" s="4" t="s">
        <v>1085</v>
      </c>
      <c r="C234" s="5">
        <v>215241</v>
      </c>
      <c r="D234" s="4" t="s">
        <v>11</v>
      </c>
      <c r="E234" s="4" t="s">
        <v>39</v>
      </c>
      <c r="F234" s="4" t="s">
        <v>1085</v>
      </c>
      <c r="G234" s="4" t="s">
        <v>1086</v>
      </c>
      <c r="H234" s="4" t="s">
        <v>1087</v>
      </c>
      <c r="I234" s="4" t="s">
        <v>1347</v>
      </c>
      <c r="J234" s="5" t="s">
        <v>1088</v>
      </c>
      <c r="K234" s="4" t="s">
        <v>33</v>
      </c>
      <c r="L234" s="6">
        <v>0</v>
      </c>
    </row>
    <row r="235" spans="1:12" hidden="1">
      <c r="A235" s="1">
        <v>194</v>
      </c>
      <c r="B235" s="4" t="s">
        <v>1089</v>
      </c>
      <c r="C235" s="5">
        <v>206119</v>
      </c>
      <c r="D235" s="4" t="s">
        <v>11</v>
      </c>
      <c r="E235" s="4" t="s">
        <v>39</v>
      </c>
      <c r="F235" s="4" t="s">
        <v>1089</v>
      </c>
      <c r="G235" s="4" t="s">
        <v>1090</v>
      </c>
      <c r="H235" s="4" t="s">
        <v>1091</v>
      </c>
      <c r="I235" s="4" t="s">
        <v>1330</v>
      </c>
      <c r="J235" s="5" t="s">
        <v>1092</v>
      </c>
      <c r="K235" s="4" t="s">
        <v>33</v>
      </c>
      <c r="L235" s="6">
        <v>0</v>
      </c>
    </row>
    <row r="236" spans="1:12" hidden="1">
      <c r="A236" s="1">
        <v>195</v>
      </c>
      <c r="B236" s="4" t="s">
        <v>1093</v>
      </c>
      <c r="C236" s="5">
        <v>97787</v>
      </c>
      <c r="D236" s="4" t="s">
        <v>11</v>
      </c>
      <c r="E236" s="4" t="s">
        <v>39</v>
      </c>
      <c r="F236" s="4" t="s">
        <v>1094</v>
      </c>
      <c r="G236" s="4" t="s">
        <v>1095</v>
      </c>
      <c r="H236" s="4" t="s">
        <v>1096</v>
      </c>
      <c r="I236" s="4" t="s">
        <v>1330</v>
      </c>
      <c r="J236" s="5" t="s">
        <v>1097</v>
      </c>
      <c r="K236" s="4" t="s">
        <v>33</v>
      </c>
      <c r="L236" s="6">
        <v>0</v>
      </c>
    </row>
    <row r="237" spans="1:12" hidden="1">
      <c r="A237" s="1">
        <v>196</v>
      </c>
      <c r="B237" s="4" t="s">
        <v>1098</v>
      </c>
      <c r="C237" s="5">
        <v>39103</v>
      </c>
      <c r="D237" s="4" t="s">
        <v>27</v>
      </c>
      <c r="E237" s="4" t="s">
        <v>28</v>
      </c>
      <c r="F237" s="4" t="s">
        <v>1099</v>
      </c>
      <c r="G237" s="4" t="s">
        <v>1100</v>
      </c>
      <c r="H237" s="4" t="s">
        <v>1101</v>
      </c>
      <c r="I237" s="4" t="s">
        <v>1333</v>
      </c>
      <c r="J237" s="5" t="s">
        <v>1102</v>
      </c>
      <c r="K237" s="4" t="s">
        <v>33</v>
      </c>
      <c r="L237" s="6">
        <v>3</v>
      </c>
    </row>
    <row r="238" spans="1:12" hidden="1">
      <c r="A238" s="1">
        <v>197</v>
      </c>
      <c r="B238" s="4" t="s">
        <v>1103</v>
      </c>
      <c r="C238" s="5">
        <v>79297</v>
      </c>
      <c r="D238" s="4" t="s">
        <v>27</v>
      </c>
      <c r="E238" s="4" t="s">
        <v>28</v>
      </c>
      <c r="F238" s="4" t="s">
        <v>1104</v>
      </c>
      <c r="G238" s="4" t="s">
        <v>1105</v>
      </c>
      <c r="H238" s="4" t="s">
        <v>1106</v>
      </c>
      <c r="I238" s="4" t="s">
        <v>1333</v>
      </c>
      <c r="J238" s="5" t="s">
        <v>1107</v>
      </c>
      <c r="K238" s="4" t="s">
        <v>33</v>
      </c>
      <c r="L238" s="6">
        <v>1</v>
      </c>
    </row>
    <row r="239" spans="1:12" hidden="1">
      <c r="A239" s="1">
        <v>198</v>
      </c>
      <c r="B239" s="4" t="s">
        <v>1108</v>
      </c>
      <c r="C239" s="5">
        <v>86148</v>
      </c>
      <c r="D239" s="4" t="s">
        <v>11</v>
      </c>
      <c r="E239" s="4" t="s">
        <v>39</v>
      </c>
      <c r="F239" s="4" t="s">
        <v>1108</v>
      </c>
      <c r="G239" s="4" t="s">
        <v>1109</v>
      </c>
      <c r="H239" s="4" t="s">
        <v>1110</v>
      </c>
      <c r="I239" s="4" t="s">
        <v>1330</v>
      </c>
      <c r="J239" s="5" t="s">
        <v>1111</v>
      </c>
      <c r="K239" s="4" t="s">
        <v>33</v>
      </c>
      <c r="L239" s="6">
        <v>0</v>
      </c>
    </row>
    <row r="240" spans="1:12" hidden="1">
      <c r="A240" s="1">
        <v>199</v>
      </c>
      <c r="B240" s="4" t="s">
        <v>1112</v>
      </c>
      <c r="C240" s="5">
        <v>44758</v>
      </c>
      <c r="D240" s="4" t="s">
        <v>27</v>
      </c>
      <c r="E240" s="4" t="s">
        <v>78</v>
      </c>
      <c r="F240" s="4" t="s">
        <v>1113</v>
      </c>
      <c r="G240" s="4" t="s">
        <v>1114</v>
      </c>
      <c r="H240" s="4" t="s">
        <v>1115</v>
      </c>
      <c r="I240" s="4" t="s">
        <v>1330</v>
      </c>
      <c r="J240" s="5" t="s">
        <v>1116</v>
      </c>
      <c r="K240" s="4" t="s">
        <v>33</v>
      </c>
      <c r="L240" s="6">
        <v>0</v>
      </c>
    </row>
    <row r="241" spans="1:12" hidden="1">
      <c r="A241" s="1">
        <v>200</v>
      </c>
      <c r="B241" s="4" t="s">
        <v>1117</v>
      </c>
      <c r="C241" s="5">
        <v>102928</v>
      </c>
      <c r="D241" s="4" t="s">
        <v>11</v>
      </c>
      <c r="E241" s="4" t="s">
        <v>151</v>
      </c>
      <c r="F241" s="4" t="s">
        <v>1117</v>
      </c>
      <c r="G241" s="4" t="s">
        <v>1118</v>
      </c>
      <c r="H241" s="4" t="s">
        <v>1119</v>
      </c>
      <c r="I241" s="4" t="s">
        <v>1330</v>
      </c>
      <c r="J241" s="5" t="s">
        <v>1120</v>
      </c>
      <c r="K241" s="4" t="s">
        <v>33</v>
      </c>
      <c r="L241" s="6">
        <v>0</v>
      </c>
    </row>
    <row r="242" spans="1:12" hidden="1">
      <c r="A242" s="1">
        <v>201</v>
      </c>
      <c r="B242" s="4" t="s">
        <v>1121</v>
      </c>
      <c r="C242" s="5">
        <v>213793</v>
      </c>
      <c r="D242" s="4" t="s">
        <v>11</v>
      </c>
      <c r="E242" s="4" t="s">
        <v>39</v>
      </c>
      <c r="F242" s="4" t="s">
        <v>1121</v>
      </c>
      <c r="G242" s="4" t="s">
        <v>1122</v>
      </c>
      <c r="H242" s="4" t="s">
        <v>1123</v>
      </c>
      <c r="I242" s="4" t="s">
        <v>1332</v>
      </c>
      <c r="J242" s="5" t="s">
        <v>1124</v>
      </c>
      <c r="K242" s="4" t="s">
        <v>33</v>
      </c>
      <c r="L242" s="6">
        <v>0</v>
      </c>
    </row>
    <row r="243" spans="1:12" hidden="1">
      <c r="A243" s="1">
        <v>202</v>
      </c>
      <c r="B243" s="4" t="s">
        <v>1125</v>
      </c>
      <c r="C243" s="5">
        <v>233487</v>
      </c>
      <c r="D243" s="4" t="s">
        <v>11</v>
      </c>
      <c r="E243" s="4" t="s">
        <v>22</v>
      </c>
      <c r="F243" s="4" t="s">
        <v>1125</v>
      </c>
      <c r="G243" s="4" t="s">
        <v>1126</v>
      </c>
      <c r="H243" s="4" t="s">
        <v>1127</v>
      </c>
      <c r="I243" s="4" t="s">
        <v>1331</v>
      </c>
      <c r="J243" s="5" t="s">
        <v>1128</v>
      </c>
      <c r="K243" s="4" t="s">
        <v>16</v>
      </c>
      <c r="L243" s="6">
        <v>0</v>
      </c>
    </row>
    <row r="244" spans="1:12" hidden="1">
      <c r="A244" s="1">
        <v>203</v>
      </c>
      <c r="B244" s="4" t="s">
        <v>1129</v>
      </c>
      <c r="C244" s="5">
        <v>164977</v>
      </c>
      <c r="D244" s="4" t="s">
        <v>11</v>
      </c>
      <c r="E244" s="4" t="s">
        <v>12</v>
      </c>
      <c r="F244" s="4" t="s">
        <v>1129</v>
      </c>
      <c r="G244" s="4" t="s">
        <v>1130</v>
      </c>
      <c r="H244" s="4" t="s">
        <v>1131</v>
      </c>
      <c r="I244" s="4" t="s">
        <v>1330</v>
      </c>
      <c r="J244" s="5" t="s">
        <v>1132</v>
      </c>
      <c r="K244" s="4" t="s">
        <v>33</v>
      </c>
      <c r="L244" s="6">
        <v>0</v>
      </c>
    </row>
    <row r="245" spans="1:12" hidden="1">
      <c r="A245" s="1">
        <v>204</v>
      </c>
      <c r="B245" s="4" t="s">
        <v>1133</v>
      </c>
      <c r="C245" s="5">
        <v>163544</v>
      </c>
      <c r="D245" s="4" t="s">
        <v>11</v>
      </c>
      <c r="E245" s="4" t="s">
        <v>39</v>
      </c>
      <c r="F245" s="4" t="s">
        <v>1133</v>
      </c>
      <c r="G245" s="4" t="s">
        <v>1134</v>
      </c>
      <c r="H245" s="4" t="s">
        <v>1135</v>
      </c>
      <c r="I245" s="4" t="s">
        <v>1330</v>
      </c>
      <c r="J245" s="5" t="s">
        <v>1136</v>
      </c>
      <c r="K245" s="4" t="s">
        <v>33</v>
      </c>
      <c r="L245" s="6">
        <v>0</v>
      </c>
    </row>
    <row r="246" spans="1:12" hidden="1">
      <c r="A246" s="1">
        <v>205</v>
      </c>
      <c r="B246" s="4" t="s">
        <v>1137</v>
      </c>
      <c r="C246" s="5">
        <v>66714</v>
      </c>
      <c r="D246" s="4" t="s">
        <v>11</v>
      </c>
      <c r="E246" s="4" t="s">
        <v>39</v>
      </c>
      <c r="F246" s="4" t="s">
        <v>1138</v>
      </c>
      <c r="G246" s="4" t="s">
        <v>1139</v>
      </c>
      <c r="H246" s="4" t="s">
        <v>1140</v>
      </c>
      <c r="I246" s="4" t="s">
        <v>1330</v>
      </c>
      <c r="J246" s="5" t="s">
        <v>1141</v>
      </c>
      <c r="K246" s="4" t="s">
        <v>33</v>
      </c>
      <c r="L246" s="6">
        <v>0</v>
      </c>
    </row>
    <row r="247" spans="1:12" hidden="1">
      <c r="A247" s="1">
        <v>206</v>
      </c>
      <c r="B247" s="4" t="s">
        <v>1138</v>
      </c>
      <c r="C247" s="5">
        <v>75743</v>
      </c>
      <c r="D247" s="4" t="s">
        <v>11</v>
      </c>
      <c r="E247" s="4" t="s">
        <v>39</v>
      </c>
      <c r="F247" s="4" t="s">
        <v>1138</v>
      </c>
      <c r="G247" s="4" t="s">
        <v>1139</v>
      </c>
      <c r="H247" s="4" t="s">
        <v>1142</v>
      </c>
      <c r="I247" s="4" t="s">
        <v>1330</v>
      </c>
      <c r="J247" s="5" t="s">
        <v>1141</v>
      </c>
      <c r="K247" s="4" t="s">
        <v>33</v>
      </c>
      <c r="L247" s="6">
        <v>0</v>
      </c>
    </row>
    <row r="248" spans="1:12" hidden="1">
      <c r="A248" s="10">
        <v>207</v>
      </c>
      <c r="B248" s="11" t="s">
        <v>1143</v>
      </c>
      <c r="C248" s="12">
        <v>172806</v>
      </c>
      <c r="D248" s="11" t="s">
        <v>11</v>
      </c>
      <c r="E248" s="11" t="s">
        <v>39</v>
      </c>
      <c r="F248" s="11" t="s">
        <v>1144</v>
      </c>
      <c r="G248" s="11" t="s">
        <v>1145</v>
      </c>
      <c r="H248" s="11" t="s">
        <v>1146</v>
      </c>
      <c r="I248" s="11" t="s">
        <v>1330</v>
      </c>
      <c r="J248" s="12" t="s">
        <v>1147</v>
      </c>
      <c r="K248" s="11" t="s">
        <v>33</v>
      </c>
      <c r="L248" s="13">
        <v>0</v>
      </c>
    </row>
    <row r="249" spans="1:12" hidden="1">
      <c r="A249" s="18"/>
      <c r="B249" s="18" t="s">
        <v>1148</v>
      </c>
      <c r="C249" s="19">
        <v>63882</v>
      </c>
      <c r="D249" s="18" t="s">
        <v>95</v>
      </c>
      <c r="E249" s="18" t="s">
        <v>96</v>
      </c>
      <c r="F249" s="18" t="s">
        <v>1148</v>
      </c>
      <c r="G249" s="18" t="s">
        <v>1149</v>
      </c>
      <c r="H249" s="18" t="s">
        <v>1150</v>
      </c>
      <c r="I249" s="18" t="s">
        <v>1333</v>
      </c>
      <c r="J249" s="18" t="s">
        <v>1151</v>
      </c>
      <c r="K249" s="18" t="s">
        <v>33</v>
      </c>
      <c r="L249" s="18">
        <v>0</v>
      </c>
    </row>
    <row r="250" spans="1:12" hidden="1">
      <c r="A250" s="14">
        <v>208</v>
      </c>
      <c r="B250" s="15" t="s">
        <v>1152</v>
      </c>
      <c r="C250" s="16">
        <v>128116</v>
      </c>
      <c r="D250" s="15" t="s">
        <v>11</v>
      </c>
      <c r="E250" s="15" t="s">
        <v>39</v>
      </c>
      <c r="F250" s="15" t="s">
        <v>1152</v>
      </c>
      <c r="G250" s="15" t="s">
        <v>1153</v>
      </c>
      <c r="H250" s="15" t="s">
        <v>1154</v>
      </c>
      <c r="I250" s="15" t="s">
        <v>1330</v>
      </c>
      <c r="J250" s="16" t="s">
        <v>1155</v>
      </c>
      <c r="K250" s="15" t="s">
        <v>33</v>
      </c>
      <c r="L250" s="17">
        <v>1</v>
      </c>
    </row>
    <row r="251" spans="1:12" hidden="1">
      <c r="A251" s="1">
        <v>209</v>
      </c>
      <c r="B251" s="4" t="s">
        <v>1156</v>
      </c>
      <c r="C251" s="5">
        <v>222825</v>
      </c>
      <c r="D251" s="4" t="s">
        <v>11</v>
      </c>
      <c r="E251" s="4" t="s">
        <v>12</v>
      </c>
      <c r="F251" s="4" t="s">
        <v>1156</v>
      </c>
      <c r="G251" s="4" t="s">
        <v>1157</v>
      </c>
      <c r="H251" s="4" t="s">
        <v>1158</v>
      </c>
      <c r="I251" s="4" t="s">
        <v>1337</v>
      </c>
      <c r="J251" s="5" t="s">
        <v>1159</v>
      </c>
      <c r="K251" s="4" t="s">
        <v>33</v>
      </c>
      <c r="L251" s="6">
        <v>0</v>
      </c>
    </row>
    <row r="252" spans="1:12" hidden="1">
      <c r="A252" s="1">
        <v>210</v>
      </c>
      <c r="B252" s="4" t="s">
        <v>1160</v>
      </c>
      <c r="C252" s="5">
        <v>232979</v>
      </c>
      <c r="D252" s="4" t="s">
        <v>11</v>
      </c>
      <c r="E252" s="4" t="s">
        <v>39</v>
      </c>
      <c r="F252" s="4" t="s">
        <v>1160</v>
      </c>
      <c r="G252" s="4" t="s">
        <v>1161</v>
      </c>
      <c r="H252" s="4" t="s">
        <v>1162</v>
      </c>
      <c r="I252" s="4" t="s">
        <v>1330</v>
      </c>
      <c r="J252" s="5" t="s">
        <v>1163</v>
      </c>
      <c r="K252" s="4" t="s">
        <v>16</v>
      </c>
      <c r="L252" s="6">
        <v>0</v>
      </c>
    </row>
    <row r="253" spans="1:12">
      <c r="A253" s="1">
        <v>5</v>
      </c>
      <c r="B253" s="5" t="s">
        <v>1164</v>
      </c>
      <c r="C253" s="5">
        <v>204332</v>
      </c>
      <c r="D253" s="5" t="s">
        <v>88</v>
      </c>
      <c r="E253" t="s">
        <v>89</v>
      </c>
      <c r="F253" t="s">
        <v>1165</v>
      </c>
      <c r="G253" s="5" t="s">
        <v>1166</v>
      </c>
      <c r="H253" s="5" t="s">
        <v>1167</v>
      </c>
      <c r="I253" s="5" t="s">
        <v>1337</v>
      </c>
      <c r="J253" s="5" t="s">
        <v>1168</v>
      </c>
      <c r="K253" s="5" t="s">
        <v>33</v>
      </c>
      <c r="L253" s="5">
        <v>0</v>
      </c>
    </row>
    <row r="254" spans="1:12" hidden="1">
      <c r="A254" s="72"/>
      <c r="B254" s="72" t="s">
        <v>1169</v>
      </c>
      <c r="C254" s="73">
        <v>181587</v>
      </c>
      <c r="D254" s="72" t="s">
        <v>95</v>
      </c>
      <c r="E254" s="18" t="s">
        <v>96</v>
      </c>
      <c r="F254" s="18" t="s">
        <v>1169</v>
      </c>
      <c r="G254" s="72" t="s">
        <v>1170</v>
      </c>
      <c r="H254" s="72" t="s">
        <v>1171</v>
      </c>
      <c r="I254" s="72" t="s">
        <v>1334</v>
      </c>
      <c r="J254" s="72" t="s">
        <v>1172</v>
      </c>
      <c r="K254" s="72" t="s">
        <v>33</v>
      </c>
      <c r="L254" s="72">
        <v>0</v>
      </c>
    </row>
    <row r="255" spans="1:12" hidden="1">
      <c r="A255" s="14">
        <v>211</v>
      </c>
      <c r="B255" s="15" t="s">
        <v>1173</v>
      </c>
      <c r="C255" s="16">
        <v>200394</v>
      </c>
      <c r="D255" s="15" t="s">
        <v>11</v>
      </c>
      <c r="E255" s="15" t="s">
        <v>39</v>
      </c>
      <c r="F255" s="15" t="s">
        <v>1174</v>
      </c>
      <c r="G255" s="15" t="s">
        <v>1175</v>
      </c>
      <c r="H255" s="15" t="s">
        <v>1176</v>
      </c>
      <c r="I255" s="15" t="s">
        <v>1330</v>
      </c>
      <c r="J255" s="16" t="s">
        <v>1177</v>
      </c>
      <c r="K255" s="15" t="s">
        <v>33</v>
      </c>
      <c r="L255" s="17">
        <v>0</v>
      </c>
    </row>
    <row r="256" spans="1:12" hidden="1">
      <c r="A256" s="1">
        <v>212</v>
      </c>
      <c r="B256" s="4" t="s">
        <v>1178</v>
      </c>
      <c r="C256" s="5">
        <v>232769</v>
      </c>
      <c r="D256" s="4" t="s">
        <v>11</v>
      </c>
      <c r="E256" s="4" t="s">
        <v>12</v>
      </c>
      <c r="F256" s="4" t="s">
        <v>1178</v>
      </c>
      <c r="G256" s="4" t="s">
        <v>1179</v>
      </c>
      <c r="H256" s="4" t="s">
        <v>1180</v>
      </c>
      <c r="I256" s="4" t="s">
        <v>1330</v>
      </c>
      <c r="J256" s="5" t="s">
        <v>1181</v>
      </c>
      <c r="K256" s="4" t="s">
        <v>16</v>
      </c>
      <c r="L256" s="6">
        <v>0</v>
      </c>
    </row>
    <row r="257" spans="1:12" hidden="1">
      <c r="A257"/>
      <c r="B257" t="s">
        <v>1182</v>
      </c>
      <c r="C257">
        <v>209480</v>
      </c>
      <c r="D257" t="s">
        <v>106</v>
      </c>
      <c r="E257" t="s">
        <v>479</v>
      </c>
      <c r="F257" t="s">
        <v>1183</v>
      </c>
      <c r="G257" t="s">
        <v>1184</v>
      </c>
      <c r="H257" t="s">
        <v>1185</v>
      </c>
      <c r="J257" t="s">
        <v>1186</v>
      </c>
      <c r="K257" t="s">
        <v>33</v>
      </c>
      <c r="L257">
        <v>1</v>
      </c>
    </row>
    <row r="258" spans="1:12" hidden="1">
      <c r="A258" s="1">
        <v>213</v>
      </c>
      <c r="B258" s="4" t="s">
        <v>1187</v>
      </c>
      <c r="C258" s="5">
        <v>204217</v>
      </c>
      <c r="D258" s="4" t="s">
        <v>11</v>
      </c>
      <c r="E258" s="4" t="s">
        <v>39</v>
      </c>
      <c r="F258" s="4" t="s">
        <v>1187</v>
      </c>
      <c r="G258" s="4" t="s">
        <v>1188</v>
      </c>
      <c r="H258" s="4" t="s">
        <v>1189</v>
      </c>
      <c r="I258" s="4" t="s">
        <v>1330</v>
      </c>
      <c r="J258" s="5" t="s">
        <v>1190</v>
      </c>
      <c r="K258" s="4" t="s">
        <v>33</v>
      </c>
      <c r="L258" s="6">
        <v>0</v>
      </c>
    </row>
    <row r="259" spans="1:12" hidden="1">
      <c r="A259" s="1">
        <v>214</v>
      </c>
      <c r="B259" s="4" t="s">
        <v>1191</v>
      </c>
      <c r="C259" s="5">
        <v>197781</v>
      </c>
      <c r="D259" s="4" t="s">
        <v>11</v>
      </c>
      <c r="E259" s="4" t="s">
        <v>22</v>
      </c>
      <c r="F259" s="4" t="s">
        <v>1191</v>
      </c>
      <c r="G259" s="4" t="s">
        <v>1192</v>
      </c>
      <c r="H259" s="4" t="s">
        <v>1193</v>
      </c>
      <c r="I259" s="4" t="s">
        <v>1337</v>
      </c>
      <c r="J259" s="5" t="s">
        <v>1194</v>
      </c>
      <c r="K259" s="4" t="s">
        <v>33</v>
      </c>
      <c r="L259" s="6">
        <v>0</v>
      </c>
    </row>
    <row r="260" spans="1:12" hidden="1">
      <c r="A260"/>
      <c r="B260" t="s">
        <v>1195</v>
      </c>
      <c r="C260">
        <v>29028</v>
      </c>
      <c r="D260" t="s">
        <v>106</v>
      </c>
      <c r="E260" t="s">
        <v>171</v>
      </c>
      <c r="F260" t="s">
        <v>1196</v>
      </c>
      <c r="G260" t="s">
        <v>1197</v>
      </c>
      <c r="H260" t="s">
        <v>1198</v>
      </c>
      <c r="J260" t="s">
        <v>1199</v>
      </c>
      <c r="K260" t="s">
        <v>33</v>
      </c>
      <c r="L260">
        <v>1</v>
      </c>
    </row>
    <row r="261" spans="1:12" hidden="1">
      <c r="A261" s="1">
        <v>215</v>
      </c>
      <c r="B261" s="4" t="s">
        <v>1200</v>
      </c>
      <c r="C261" s="5">
        <v>45784</v>
      </c>
      <c r="D261" s="4" t="s">
        <v>11</v>
      </c>
      <c r="E261" s="4" t="s">
        <v>39</v>
      </c>
      <c r="F261" s="4" t="s">
        <v>1201</v>
      </c>
      <c r="G261" s="4" t="s">
        <v>1202</v>
      </c>
      <c r="H261" s="4" t="s">
        <v>1203</v>
      </c>
      <c r="I261" s="4" t="s">
        <v>1330</v>
      </c>
      <c r="J261" s="5" t="s">
        <v>1204</v>
      </c>
      <c r="K261" s="4" t="s">
        <v>33</v>
      </c>
      <c r="L261" s="6">
        <v>0</v>
      </c>
    </row>
    <row r="262" spans="1:12" hidden="1">
      <c r="A262" s="1">
        <v>216</v>
      </c>
      <c r="B262" s="4" t="s">
        <v>1205</v>
      </c>
      <c r="C262" s="5">
        <v>232452</v>
      </c>
      <c r="D262" s="4" t="s">
        <v>11</v>
      </c>
      <c r="E262" s="4" t="s">
        <v>12</v>
      </c>
      <c r="F262" s="4" t="s">
        <v>1205</v>
      </c>
      <c r="G262" s="4" t="s">
        <v>1206</v>
      </c>
      <c r="H262" s="4" t="s">
        <v>1207</v>
      </c>
      <c r="I262" s="4" t="s">
        <v>1330</v>
      </c>
      <c r="J262" s="5" t="s">
        <v>1208</v>
      </c>
      <c r="K262" s="4" t="s">
        <v>16</v>
      </c>
      <c r="L262" s="6">
        <v>0</v>
      </c>
    </row>
    <row r="263" spans="1:12" hidden="1">
      <c r="A263" s="1">
        <v>217</v>
      </c>
      <c r="B263" s="4" t="s">
        <v>1209</v>
      </c>
      <c r="C263" s="5">
        <v>232317</v>
      </c>
      <c r="D263" s="4" t="s">
        <v>11</v>
      </c>
      <c r="E263" s="4" t="s">
        <v>22</v>
      </c>
      <c r="F263" s="4" t="s">
        <v>1209</v>
      </c>
      <c r="G263" s="4" t="s">
        <v>1210</v>
      </c>
      <c r="H263" s="4" t="s">
        <v>1211</v>
      </c>
      <c r="I263" s="4" t="s">
        <v>1330</v>
      </c>
      <c r="J263" s="5" t="s">
        <v>1212</v>
      </c>
      <c r="K263" s="4" t="s">
        <v>16</v>
      </c>
      <c r="L263" s="6">
        <v>0</v>
      </c>
    </row>
    <row r="264" spans="1:12" hidden="1">
      <c r="A264" s="1">
        <v>218</v>
      </c>
      <c r="B264" s="4" t="s">
        <v>1213</v>
      </c>
      <c r="C264" s="5">
        <v>232161</v>
      </c>
      <c r="D264" s="4" t="s">
        <v>11</v>
      </c>
      <c r="E264" s="4" t="s">
        <v>12</v>
      </c>
      <c r="F264" s="4" t="s">
        <v>1213</v>
      </c>
      <c r="G264" s="4" t="s">
        <v>1214</v>
      </c>
      <c r="H264" s="4" t="s">
        <v>1215</v>
      </c>
      <c r="I264" s="4" t="s">
        <v>1331</v>
      </c>
      <c r="J264" s="5" t="s">
        <v>1216</v>
      </c>
      <c r="K264" s="4" t="s">
        <v>16</v>
      </c>
      <c r="L264" s="6">
        <v>0</v>
      </c>
    </row>
    <row r="265" spans="1:12" hidden="1">
      <c r="A265" s="10">
        <v>219</v>
      </c>
      <c r="B265" s="11" t="s">
        <v>1217</v>
      </c>
      <c r="C265" s="12">
        <v>115469</v>
      </c>
      <c r="D265" s="11" t="s">
        <v>11</v>
      </c>
      <c r="E265" s="11" t="s">
        <v>39</v>
      </c>
      <c r="F265" s="11" t="s">
        <v>1217</v>
      </c>
      <c r="G265" s="11" t="s">
        <v>1218</v>
      </c>
      <c r="H265" s="11" t="s">
        <v>1219</v>
      </c>
      <c r="I265" s="11" t="s">
        <v>1339</v>
      </c>
      <c r="J265" s="12" t="s">
        <v>1220</v>
      </c>
      <c r="K265" s="11" t="s">
        <v>33</v>
      </c>
      <c r="L265" s="13">
        <v>0</v>
      </c>
    </row>
    <row r="266" spans="1:12" hidden="1">
      <c r="A266" s="18"/>
      <c r="B266" s="18" t="s">
        <v>1221</v>
      </c>
      <c r="C266" s="19">
        <v>182292</v>
      </c>
      <c r="D266" s="18" t="s">
        <v>95</v>
      </c>
      <c r="E266" s="18" t="s">
        <v>96</v>
      </c>
      <c r="F266" s="18" t="s">
        <v>1221</v>
      </c>
      <c r="G266" s="18" t="s">
        <v>1222</v>
      </c>
      <c r="H266" s="18"/>
      <c r="I266" s="18" t="s">
        <v>1333</v>
      </c>
      <c r="J266" s="18" t="s">
        <v>1223</v>
      </c>
      <c r="K266" s="18" t="s">
        <v>33</v>
      </c>
      <c r="L266" s="18">
        <v>0</v>
      </c>
    </row>
    <row r="267" spans="1:12" hidden="1">
      <c r="A267"/>
      <c r="B267" t="s">
        <v>1224</v>
      </c>
      <c r="C267">
        <v>12938</v>
      </c>
      <c r="D267" t="s">
        <v>106</v>
      </c>
      <c r="E267" t="s">
        <v>171</v>
      </c>
      <c r="F267" t="s">
        <v>1221</v>
      </c>
      <c r="G267" t="s">
        <v>1222</v>
      </c>
      <c r="H267" t="s">
        <v>1225</v>
      </c>
      <c r="J267" t="s">
        <v>1223</v>
      </c>
      <c r="K267" t="s">
        <v>33</v>
      </c>
      <c r="L267">
        <v>0</v>
      </c>
    </row>
    <row r="268" spans="1:12" hidden="1">
      <c r="A268" s="10">
        <v>220</v>
      </c>
      <c r="B268" s="11" t="s">
        <v>1226</v>
      </c>
      <c r="C268" s="12">
        <v>232050</v>
      </c>
      <c r="D268" s="11" t="s">
        <v>11</v>
      </c>
      <c r="E268" s="11" t="s">
        <v>22</v>
      </c>
      <c r="F268" s="11" t="s">
        <v>1226</v>
      </c>
      <c r="G268" s="11" t="s">
        <v>1227</v>
      </c>
      <c r="H268" s="11" t="s">
        <v>1228</v>
      </c>
      <c r="I268" s="11" t="s">
        <v>1331</v>
      </c>
      <c r="J268" s="12" t="s">
        <v>1229</v>
      </c>
      <c r="K268" s="11" t="s">
        <v>16</v>
      </c>
      <c r="L268" s="13">
        <v>0</v>
      </c>
    </row>
    <row r="269" spans="1:12" hidden="1">
      <c r="A269" s="18"/>
      <c r="B269" s="18" t="s">
        <v>172</v>
      </c>
      <c r="C269" s="19">
        <v>197767</v>
      </c>
      <c r="D269" s="18" t="s">
        <v>95</v>
      </c>
      <c r="E269" s="18" t="s">
        <v>96</v>
      </c>
      <c r="F269" s="18" t="s">
        <v>172</v>
      </c>
      <c r="G269" s="18" t="s">
        <v>173</v>
      </c>
      <c r="H269" s="18"/>
      <c r="I269" s="18"/>
      <c r="J269" s="18" t="s">
        <v>175</v>
      </c>
      <c r="K269" s="18" t="s">
        <v>33</v>
      </c>
      <c r="L269" s="18">
        <v>0</v>
      </c>
    </row>
    <row r="270" spans="1:12" hidden="1">
      <c r="A270" s="14">
        <v>221</v>
      </c>
      <c r="B270" s="15" t="s">
        <v>1230</v>
      </c>
      <c r="C270" s="16">
        <v>137033</v>
      </c>
      <c r="D270" s="15" t="s">
        <v>11</v>
      </c>
      <c r="E270" s="15" t="s">
        <v>22</v>
      </c>
      <c r="F270" s="15" t="s">
        <v>1230</v>
      </c>
      <c r="G270" s="15" t="s">
        <v>1231</v>
      </c>
      <c r="H270" s="15" t="s">
        <v>1232</v>
      </c>
      <c r="I270" s="15" t="s">
        <v>1337</v>
      </c>
      <c r="J270" s="16" t="s">
        <v>1233</v>
      </c>
      <c r="K270" s="15" t="s">
        <v>33</v>
      </c>
      <c r="L270" s="17">
        <v>0</v>
      </c>
    </row>
    <row r="271" spans="1:12" hidden="1">
      <c r="A271" s="10">
        <v>222</v>
      </c>
      <c r="B271" s="11" t="s">
        <v>1234</v>
      </c>
      <c r="C271" s="12">
        <v>121953</v>
      </c>
      <c r="D271" s="11" t="s">
        <v>11</v>
      </c>
      <c r="E271" s="11" t="s">
        <v>151</v>
      </c>
      <c r="F271" s="11" t="s">
        <v>1234</v>
      </c>
      <c r="G271" s="11" t="s">
        <v>1235</v>
      </c>
      <c r="H271" s="11" t="s">
        <v>1236</v>
      </c>
      <c r="I271" s="11" t="s">
        <v>1336</v>
      </c>
      <c r="J271" s="12" t="s">
        <v>1237</v>
      </c>
      <c r="K271" s="11" t="s">
        <v>33</v>
      </c>
      <c r="L271" s="13">
        <v>0</v>
      </c>
    </row>
    <row r="272" spans="1:12" hidden="1">
      <c r="A272" s="18"/>
      <c r="B272" s="18" t="s">
        <v>1238</v>
      </c>
      <c r="C272" s="19">
        <v>191419</v>
      </c>
      <c r="D272" s="18" t="s">
        <v>95</v>
      </c>
      <c r="E272" s="18" t="s">
        <v>96</v>
      </c>
      <c r="F272" s="18" t="s">
        <v>1238</v>
      </c>
      <c r="G272" s="18" t="s">
        <v>1239</v>
      </c>
      <c r="H272" s="18"/>
      <c r="I272" s="18"/>
      <c r="J272" s="18" t="s">
        <v>1240</v>
      </c>
      <c r="K272" s="18" t="s">
        <v>33</v>
      </c>
      <c r="L272" s="18">
        <v>0</v>
      </c>
    </row>
    <row r="273" spans="1:12" hidden="1">
      <c r="A273" s="18"/>
      <c r="B273" s="18" t="s">
        <v>1241</v>
      </c>
      <c r="C273" s="19">
        <v>195459</v>
      </c>
      <c r="D273" s="18" t="s">
        <v>95</v>
      </c>
      <c r="E273" s="18" t="s">
        <v>96</v>
      </c>
      <c r="F273" s="18" t="s">
        <v>1241</v>
      </c>
      <c r="G273" s="18" t="s">
        <v>1242</v>
      </c>
      <c r="H273" s="18" t="s">
        <v>1243</v>
      </c>
      <c r="I273" s="18" t="s">
        <v>1340</v>
      </c>
      <c r="J273" s="18" t="s">
        <v>1244</v>
      </c>
      <c r="K273" s="18" t="s">
        <v>33</v>
      </c>
      <c r="L273" s="18"/>
    </row>
    <row r="274" spans="1:12" hidden="1">
      <c r="A274" s="18"/>
      <c r="B274" s="18" t="s">
        <v>443</v>
      </c>
      <c r="C274" s="19">
        <v>119407</v>
      </c>
      <c r="D274" s="18" t="s">
        <v>95</v>
      </c>
      <c r="E274" s="18" t="s">
        <v>96</v>
      </c>
      <c r="F274" s="18" t="s">
        <v>443</v>
      </c>
      <c r="G274" s="18" t="s">
        <v>444</v>
      </c>
      <c r="H274" s="18" t="s">
        <v>1245</v>
      </c>
      <c r="I274" s="18" t="s">
        <v>1337</v>
      </c>
      <c r="J274" s="18" t="s">
        <v>446</v>
      </c>
      <c r="K274" s="18" t="s">
        <v>33</v>
      </c>
      <c r="L274" s="18">
        <v>0</v>
      </c>
    </row>
    <row r="275" spans="1:12" hidden="1">
      <c r="A275" s="14">
        <v>223</v>
      </c>
      <c r="B275" s="15" t="s">
        <v>1246</v>
      </c>
      <c r="C275" s="16">
        <v>149257</v>
      </c>
      <c r="D275" s="15" t="s">
        <v>11</v>
      </c>
      <c r="E275" s="15" t="s">
        <v>12</v>
      </c>
      <c r="F275" s="15" t="s">
        <v>1246</v>
      </c>
      <c r="G275" s="15" t="s">
        <v>1247</v>
      </c>
      <c r="H275" s="15" t="s">
        <v>1248</v>
      </c>
      <c r="I275" s="15" t="s">
        <v>1340</v>
      </c>
      <c r="J275" s="16" t="s">
        <v>1249</v>
      </c>
      <c r="K275" s="15" t="s">
        <v>33</v>
      </c>
      <c r="L275" s="17">
        <v>0</v>
      </c>
    </row>
    <row r="276" spans="1:12" hidden="1">
      <c r="A276" s="1">
        <v>224</v>
      </c>
      <c r="B276" s="4" t="s">
        <v>1250</v>
      </c>
      <c r="C276" s="5">
        <v>182557</v>
      </c>
      <c r="D276" s="4" t="s">
        <v>11</v>
      </c>
      <c r="E276" s="4" t="s">
        <v>151</v>
      </c>
      <c r="F276" s="4" t="s">
        <v>1250</v>
      </c>
      <c r="G276" s="4" t="s">
        <v>1251</v>
      </c>
      <c r="H276" s="4" t="s">
        <v>1252</v>
      </c>
      <c r="I276" s="4" t="s">
        <v>1335</v>
      </c>
      <c r="J276" s="5" t="s">
        <v>1253</v>
      </c>
      <c r="K276" s="4" t="s">
        <v>33</v>
      </c>
      <c r="L276" s="6">
        <v>0</v>
      </c>
    </row>
    <row r="277" spans="1:12" hidden="1">
      <c r="A277" s="1">
        <v>225</v>
      </c>
      <c r="B277" s="4" t="s">
        <v>1254</v>
      </c>
      <c r="C277" s="5">
        <v>109019</v>
      </c>
      <c r="D277" s="4" t="s">
        <v>11</v>
      </c>
      <c r="E277" s="4" t="s">
        <v>39</v>
      </c>
      <c r="F277" s="4" t="s">
        <v>1254</v>
      </c>
      <c r="G277" s="4" t="s">
        <v>1255</v>
      </c>
      <c r="H277" s="4" t="s">
        <v>1256</v>
      </c>
      <c r="I277" s="4" t="s">
        <v>1332</v>
      </c>
      <c r="J277" s="5" t="s">
        <v>1257</v>
      </c>
      <c r="K277" s="4" t="s">
        <v>33</v>
      </c>
      <c r="L277" s="6">
        <v>1</v>
      </c>
    </row>
    <row r="278" spans="1:12" hidden="1">
      <c r="A278" s="1">
        <v>226</v>
      </c>
      <c r="B278" s="4" t="s">
        <v>1258</v>
      </c>
      <c r="C278" s="5">
        <v>156100</v>
      </c>
      <c r="D278" s="4" t="s">
        <v>27</v>
      </c>
      <c r="E278" s="4" t="s">
        <v>732</v>
      </c>
      <c r="F278" s="4" t="s">
        <v>1259</v>
      </c>
      <c r="G278" s="4" t="s">
        <v>1260</v>
      </c>
      <c r="H278" s="4" t="s">
        <v>1261</v>
      </c>
      <c r="I278" s="4" t="s">
        <v>1338</v>
      </c>
      <c r="J278" s="5" t="s">
        <v>1262</v>
      </c>
      <c r="K278" s="4" t="s">
        <v>33</v>
      </c>
      <c r="L278" s="6">
        <v>1</v>
      </c>
    </row>
    <row r="279" spans="1:12" hidden="1">
      <c r="A279" s="1">
        <v>227</v>
      </c>
      <c r="B279" s="4" t="s">
        <v>1263</v>
      </c>
      <c r="C279" s="5">
        <v>194942</v>
      </c>
      <c r="D279" s="4" t="s">
        <v>11</v>
      </c>
      <c r="E279" s="4" t="s">
        <v>12</v>
      </c>
      <c r="F279" s="4" t="s">
        <v>1263</v>
      </c>
      <c r="G279" s="4" t="s">
        <v>1264</v>
      </c>
      <c r="H279" s="4" t="s">
        <v>1265</v>
      </c>
      <c r="I279" s="4" t="s">
        <v>1337</v>
      </c>
      <c r="J279" s="5" t="s">
        <v>1266</v>
      </c>
      <c r="K279" s="4" t="s">
        <v>33</v>
      </c>
      <c r="L279" s="6">
        <v>0</v>
      </c>
    </row>
    <row r="280" spans="1:12" hidden="1">
      <c r="A280"/>
      <c r="B280" t="s">
        <v>1267</v>
      </c>
      <c r="C280">
        <v>193932</v>
      </c>
      <c r="D280" t="s">
        <v>106</v>
      </c>
      <c r="E280" t="s">
        <v>171</v>
      </c>
      <c r="F280" t="s">
        <v>1268</v>
      </c>
      <c r="G280" t="s">
        <v>1269</v>
      </c>
      <c r="H280" t="s">
        <v>1270</v>
      </c>
      <c r="J280" t="s">
        <v>1271</v>
      </c>
      <c r="K280" t="s">
        <v>33</v>
      </c>
      <c r="L280">
        <v>0</v>
      </c>
    </row>
    <row r="281" spans="1:12" hidden="1">
      <c r="A281" s="1">
        <v>228</v>
      </c>
      <c r="B281" s="4" t="s">
        <v>1272</v>
      </c>
      <c r="C281" s="5">
        <v>152171</v>
      </c>
      <c r="D281" s="4" t="s">
        <v>11</v>
      </c>
      <c r="E281" s="4" t="s">
        <v>12</v>
      </c>
      <c r="F281" s="4" t="s">
        <v>1272</v>
      </c>
      <c r="G281" s="4" t="s">
        <v>1273</v>
      </c>
      <c r="H281" s="4" t="s">
        <v>1274</v>
      </c>
      <c r="I281" s="4" t="s">
        <v>1330</v>
      </c>
      <c r="J281" s="5" t="s">
        <v>1275</v>
      </c>
      <c r="K281" s="4" t="s">
        <v>33</v>
      </c>
      <c r="L281" s="6">
        <v>0</v>
      </c>
    </row>
    <row r="282" spans="1:12" hidden="1">
      <c r="A282" s="1">
        <v>229</v>
      </c>
      <c r="B282" s="4" t="s">
        <v>1276</v>
      </c>
      <c r="C282" s="5">
        <v>177662</v>
      </c>
      <c r="D282" s="4" t="s">
        <v>11</v>
      </c>
      <c r="E282" s="4" t="s">
        <v>12</v>
      </c>
      <c r="F282" s="4" t="s">
        <v>1276</v>
      </c>
      <c r="G282" s="4" t="s">
        <v>1277</v>
      </c>
      <c r="H282" s="4" t="s">
        <v>1278</v>
      </c>
      <c r="I282" s="4" t="s">
        <v>1337</v>
      </c>
      <c r="J282" s="5" t="s">
        <v>1279</v>
      </c>
      <c r="K282" s="4" t="s">
        <v>33</v>
      </c>
      <c r="L282" s="6">
        <v>0</v>
      </c>
    </row>
    <row r="283" spans="1:12" hidden="1">
      <c r="A283" s="1">
        <v>229</v>
      </c>
      <c r="B283" s="4" t="s">
        <v>1280</v>
      </c>
      <c r="C283" s="5">
        <v>209252</v>
      </c>
      <c r="D283" s="4" t="s">
        <v>11</v>
      </c>
      <c r="E283" s="4" t="s">
        <v>39</v>
      </c>
      <c r="F283" s="4" t="s">
        <v>1280</v>
      </c>
      <c r="G283" s="4" t="s">
        <v>1281</v>
      </c>
      <c r="H283" s="4" t="s">
        <v>1282</v>
      </c>
      <c r="I283" s="4" t="s">
        <v>1330</v>
      </c>
      <c r="J283" s="5" t="s">
        <v>1283</v>
      </c>
      <c r="K283" s="4" t="s">
        <v>33</v>
      </c>
      <c r="L283" s="6">
        <v>0</v>
      </c>
    </row>
    <row r="284" spans="1:12" hidden="1">
      <c r="A284" s="1">
        <v>230</v>
      </c>
      <c r="B284" s="4" t="s">
        <v>1284</v>
      </c>
      <c r="C284" s="5">
        <v>127262</v>
      </c>
      <c r="D284" s="4" t="s">
        <v>11</v>
      </c>
      <c r="E284" s="4" t="s">
        <v>39</v>
      </c>
      <c r="F284" s="4" t="s">
        <v>1285</v>
      </c>
      <c r="G284" s="4" t="s">
        <v>1286</v>
      </c>
      <c r="H284" s="4" t="s">
        <v>354</v>
      </c>
      <c r="I284" s="4" t="s">
        <v>1330</v>
      </c>
      <c r="J284" s="5" t="s">
        <v>1287</v>
      </c>
      <c r="K284" s="4" t="s">
        <v>33</v>
      </c>
      <c r="L284" s="6">
        <v>0</v>
      </c>
    </row>
    <row r="285" spans="1:12" hidden="1">
      <c r="A285"/>
      <c r="B285" t="s">
        <v>1288</v>
      </c>
      <c r="C285">
        <v>80901</v>
      </c>
      <c r="D285" t="s">
        <v>106</v>
      </c>
      <c r="E285" t="s">
        <v>171</v>
      </c>
      <c r="F285" t="s">
        <v>1289</v>
      </c>
      <c r="G285" t="s">
        <v>1290</v>
      </c>
      <c r="H285" t="s">
        <v>1291</v>
      </c>
      <c r="J285" t="s">
        <v>1292</v>
      </c>
      <c r="K285" t="s">
        <v>33</v>
      </c>
      <c r="L285">
        <v>1</v>
      </c>
    </row>
    <row r="286" spans="1:12" hidden="1">
      <c r="A286" s="1">
        <v>231</v>
      </c>
      <c r="B286" s="4" t="s">
        <v>1293</v>
      </c>
      <c r="C286" s="5">
        <v>220898</v>
      </c>
      <c r="D286" s="4" t="s">
        <v>11</v>
      </c>
      <c r="E286" s="4" t="s">
        <v>12</v>
      </c>
      <c r="F286" s="4" t="s">
        <v>1293</v>
      </c>
      <c r="G286" s="4" t="s">
        <v>1294</v>
      </c>
      <c r="H286" s="4" t="s">
        <v>1295</v>
      </c>
      <c r="I286" s="4" t="s">
        <v>1337</v>
      </c>
      <c r="J286" s="5" t="s">
        <v>1296</v>
      </c>
      <c r="K286" s="4" t="s">
        <v>33</v>
      </c>
      <c r="L286" s="6">
        <v>0</v>
      </c>
    </row>
    <row r="287" spans="1:12" hidden="1">
      <c r="A287"/>
      <c r="B287" t="s">
        <v>1297</v>
      </c>
      <c r="C287">
        <v>223143</v>
      </c>
      <c r="D287" t="s">
        <v>106</v>
      </c>
      <c r="E287" t="s">
        <v>171</v>
      </c>
      <c r="F287" t="s">
        <v>1298</v>
      </c>
      <c r="G287" t="s">
        <v>1299</v>
      </c>
      <c r="H287" t="s">
        <v>1300</v>
      </c>
      <c r="J287" t="s">
        <v>1301</v>
      </c>
      <c r="K287" t="s">
        <v>33</v>
      </c>
      <c r="L287">
        <v>0</v>
      </c>
    </row>
    <row r="288" spans="1:12" hidden="1">
      <c r="A288" s="1">
        <v>232</v>
      </c>
      <c r="B288" s="4" t="s">
        <v>1302</v>
      </c>
      <c r="C288" s="5">
        <v>230975</v>
      </c>
      <c r="D288" s="4" t="s">
        <v>11</v>
      </c>
      <c r="E288" s="4" t="s">
        <v>39</v>
      </c>
      <c r="F288" s="4" t="s">
        <v>1302</v>
      </c>
      <c r="G288" s="4" t="s">
        <v>1303</v>
      </c>
      <c r="H288" s="4" t="s">
        <v>1304</v>
      </c>
      <c r="I288" s="4" t="s">
        <v>1330</v>
      </c>
      <c r="J288" s="5" t="s">
        <v>1305</v>
      </c>
      <c r="K288" s="4" t="s">
        <v>16</v>
      </c>
      <c r="L288" s="6">
        <v>0</v>
      </c>
    </row>
    <row r="289" spans="1:12" hidden="1">
      <c r="A289" s="1">
        <v>233</v>
      </c>
      <c r="B289" s="4" t="s">
        <v>1306</v>
      </c>
      <c r="C289" s="5">
        <v>175412</v>
      </c>
      <c r="D289" s="4" t="s">
        <v>11</v>
      </c>
      <c r="E289" s="4" t="s">
        <v>39</v>
      </c>
      <c r="F289" s="4" t="s">
        <v>1306</v>
      </c>
      <c r="G289" s="4" t="s">
        <v>1307</v>
      </c>
      <c r="H289" s="4" t="s">
        <v>1308</v>
      </c>
      <c r="I289" s="4" t="s">
        <v>1335</v>
      </c>
      <c r="J289" s="5" t="s">
        <v>1309</v>
      </c>
      <c r="K289" s="4" t="s">
        <v>33</v>
      </c>
      <c r="L289" s="6">
        <v>0</v>
      </c>
    </row>
    <row r="290" spans="1:12" hidden="1">
      <c r="A290" s="1">
        <v>234</v>
      </c>
      <c r="B290" s="4" t="s">
        <v>1310</v>
      </c>
      <c r="C290" s="5">
        <v>186846</v>
      </c>
      <c r="D290" s="4" t="s">
        <v>11</v>
      </c>
      <c r="E290" s="4" t="s">
        <v>22</v>
      </c>
      <c r="F290" s="4" t="s">
        <v>1310</v>
      </c>
      <c r="G290" s="4" t="s">
        <v>1311</v>
      </c>
      <c r="H290" s="4" t="s">
        <v>1312</v>
      </c>
      <c r="I290" s="4" t="s">
        <v>1337</v>
      </c>
      <c r="J290" s="5" t="s">
        <v>1313</v>
      </c>
      <c r="K290" s="4" t="s">
        <v>33</v>
      </c>
      <c r="L290" s="6">
        <v>0</v>
      </c>
    </row>
    <row r="291" spans="1:12" hidden="1">
      <c r="A291" s="1">
        <v>235</v>
      </c>
      <c r="B291" s="4" t="s">
        <v>1314</v>
      </c>
      <c r="C291" s="5">
        <v>24253</v>
      </c>
      <c r="D291" s="4" t="s">
        <v>27</v>
      </c>
      <c r="E291" s="4" t="s">
        <v>28</v>
      </c>
      <c r="F291" s="4" t="s">
        <v>1315</v>
      </c>
      <c r="G291" s="4" t="s">
        <v>1316</v>
      </c>
      <c r="H291" s="4" t="s">
        <v>1317</v>
      </c>
      <c r="I291" s="4" t="s">
        <v>1330</v>
      </c>
      <c r="J291" s="5" t="s">
        <v>1318</v>
      </c>
      <c r="K291" s="4" t="s">
        <v>33</v>
      </c>
      <c r="L291" s="6">
        <v>0</v>
      </c>
    </row>
    <row r="292" spans="1:12" hidden="1">
      <c r="A292"/>
      <c r="B292" t="s">
        <v>1319</v>
      </c>
      <c r="C292">
        <v>93390</v>
      </c>
      <c r="D292" t="s">
        <v>106</v>
      </c>
      <c r="E292" t="s">
        <v>171</v>
      </c>
      <c r="F292" t="s">
        <v>1320</v>
      </c>
      <c r="G292" t="s">
        <v>1321</v>
      </c>
      <c r="H292" t="s">
        <v>1322</v>
      </c>
      <c r="J292" t="s">
        <v>1323</v>
      </c>
      <c r="K292" t="s">
        <v>33</v>
      </c>
      <c r="L292">
        <v>2</v>
      </c>
    </row>
    <row r="293" spans="1:12" hidden="1">
      <c r="A293" s="1">
        <v>236</v>
      </c>
      <c r="B293" s="4" t="s">
        <v>1324</v>
      </c>
      <c r="C293" s="5">
        <v>97599</v>
      </c>
      <c r="D293" s="4" t="s">
        <v>11</v>
      </c>
      <c r="E293" s="4" t="s">
        <v>39</v>
      </c>
      <c r="F293" s="4" t="s">
        <v>1325</v>
      </c>
      <c r="G293" s="4" t="s">
        <v>1326</v>
      </c>
      <c r="H293" s="4" t="s">
        <v>1327</v>
      </c>
      <c r="I293" s="4" t="s">
        <v>1332</v>
      </c>
      <c r="J293" s="5" t="s">
        <v>1328</v>
      </c>
      <c r="K293" s="4" t="s">
        <v>33</v>
      </c>
      <c r="L293" s="6">
        <v>3</v>
      </c>
    </row>
  </sheetData>
  <autoFilter ref="B1:L293" xr:uid="{00000000-0009-0000-0000-000000000000}">
    <filterColumn colId="2">
      <filters>
        <filter val="EMPRESAS DE TRANSPORTE TERRESTRE AUTOMOTOR"/>
      </filters>
    </filterColumn>
  </autoFilter>
  <pageMargins left="0.7" right="0.7" top="0.75" bottom="0.75" header="0.3" footer="0.3"/>
  <headerFooter>
    <oddHeader>&amp;C&amp;24&amp;U&amp;"Arial,Regular Bold"General</oddHeader>
    <oddFooter>&amp;L&amp;Z&amp;F&amp;C&amp;A&amp;RPage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894A-31CC-4700-95C4-47DE2E3FEA98}">
  <sheetPr filterMode="1"/>
  <dimension ref="A1:L293"/>
  <sheetViews>
    <sheetView topLeftCell="B1" workbookViewId="0">
      <selection activeCell="B298" sqref="B298"/>
    </sheetView>
  </sheetViews>
  <sheetFormatPr baseColWidth="10" defaultColWidth="9.140625" defaultRowHeight="15"/>
  <cols>
    <col min="1" max="1" width="5.28515625" style="3" customWidth="1"/>
    <col min="2" max="2" width="46.42578125" style="49" customWidth="1"/>
    <col min="3" max="3" width="15" style="7" customWidth="1"/>
    <col min="4" max="4" width="51.42578125" customWidth="1"/>
    <col min="5" max="5" width="39.28515625" customWidth="1"/>
    <col min="6" max="6" width="43" style="49" customWidth="1"/>
    <col min="7" max="7" width="46.42578125" style="49" customWidth="1"/>
    <col min="8" max="8" width="78" style="49" customWidth="1"/>
    <col min="9" max="9" width="52.85546875" style="49" customWidth="1"/>
    <col min="10" max="10" width="24" style="7" customWidth="1"/>
    <col min="11" max="11" width="27.7109375" hidden="1" customWidth="1"/>
    <col min="12" max="12" width="19.85546875" style="8" hidden="1" customWidth="1"/>
  </cols>
  <sheetData>
    <row r="1" spans="1:12" s="3" customFormat="1">
      <c r="A1" s="1" t="s">
        <v>0</v>
      </c>
      <c r="B1" s="90" t="s">
        <v>1485</v>
      </c>
      <c r="C1" s="1" t="s">
        <v>1</v>
      </c>
      <c r="D1" s="1" t="s">
        <v>2</v>
      </c>
      <c r="E1" s="1" t="s">
        <v>3</v>
      </c>
      <c r="F1" s="90" t="s">
        <v>4</v>
      </c>
      <c r="G1" s="90" t="s">
        <v>5</v>
      </c>
      <c r="H1" s="90" t="s">
        <v>6</v>
      </c>
      <c r="I1" s="90" t="s">
        <v>1329</v>
      </c>
      <c r="J1" s="1" t="s">
        <v>1353</v>
      </c>
      <c r="K1" s="24" t="s">
        <v>8</v>
      </c>
      <c r="L1" s="2" t="s">
        <v>9</v>
      </c>
    </row>
    <row r="2" spans="1:12" hidden="1">
      <c r="A2" s="14">
        <v>1</v>
      </c>
      <c r="B2" s="15" t="s">
        <v>10</v>
      </c>
      <c r="C2" s="16">
        <v>245994</v>
      </c>
      <c r="D2" s="15" t="s">
        <v>11</v>
      </c>
      <c r="E2" s="15" t="s">
        <v>12</v>
      </c>
      <c r="F2" s="15" t="s">
        <v>10</v>
      </c>
      <c r="G2" s="15" t="s">
        <v>13</v>
      </c>
      <c r="H2" s="15" t="s">
        <v>14</v>
      </c>
      <c r="I2" s="15" t="s">
        <v>1331</v>
      </c>
      <c r="J2" s="16" t="s">
        <v>15</v>
      </c>
      <c r="K2" s="4" t="s">
        <v>16</v>
      </c>
      <c r="L2" s="6">
        <v>0</v>
      </c>
    </row>
    <row r="3" spans="1:12" hidden="1">
      <c r="A3" s="1">
        <v>2</v>
      </c>
      <c r="B3" s="4" t="s">
        <v>17</v>
      </c>
      <c r="C3" s="5">
        <v>245499</v>
      </c>
      <c r="D3" s="4" t="s">
        <v>11</v>
      </c>
      <c r="E3" s="4" t="s">
        <v>12</v>
      </c>
      <c r="F3" s="4" t="s">
        <v>17</v>
      </c>
      <c r="G3" s="4" t="s">
        <v>18</v>
      </c>
      <c r="H3" s="4" t="s">
        <v>19</v>
      </c>
      <c r="I3" s="4" t="s">
        <v>1330</v>
      </c>
      <c r="J3" s="5" t="s">
        <v>20</v>
      </c>
      <c r="K3" s="4" t="s">
        <v>16</v>
      </c>
      <c r="L3" s="6">
        <v>0</v>
      </c>
    </row>
    <row r="4" spans="1:12" hidden="1">
      <c r="A4" s="1">
        <v>3</v>
      </c>
      <c r="B4" s="4" t="s">
        <v>21</v>
      </c>
      <c r="C4" s="5">
        <v>245354</v>
      </c>
      <c r="D4" s="4" t="s">
        <v>11</v>
      </c>
      <c r="E4" s="4" t="s">
        <v>22</v>
      </c>
      <c r="F4" s="4" t="s">
        <v>21</v>
      </c>
      <c r="G4" s="4" t="s">
        <v>23</v>
      </c>
      <c r="H4" s="4" t="s">
        <v>24</v>
      </c>
      <c r="I4" s="4" t="s">
        <v>1331</v>
      </c>
      <c r="J4" s="5" t="s">
        <v>25</v>
      </c>
      <c r="K4" s="4" t="s">
        <v>16</v>
      </c>
      <c r="L4" s="6">
        <v>0</v>
      </c>
    </row>
    <row r="5" spans="1:12" hidden="1">
      <c r="A5" s="1">
        <v>4</v>
      </c>
      <c r="B5" s="4" t="s">
        <v>26</v>
      </c>
      <c r="C5" s="5">
        <v>5877</v>
      </c>
      <c r="D5" s="4" t="s">
        <v>27</v>
      </c>
      <c r="E5" s="4" t="s">
        <v>28</v>
      </c>
      <c r="F5" s="4" t="s">
        <v>29</v>
      </c>
      <c r="G5" s="4" t="s">
        <v>30</v>
      </c>
      <c r="H5" s="4" t="s">
        <v>31</v>
      </c>
      <c r="I5" s="4" t="s">
        <v>1337</v>
      </c>
      <c r="J5" s="5" t="s">
        <v>32</v>
      </c>
      <c r="K5" s="4" t="s">
        <v>33</v>
      </c>
      <c r="L5" s="6">
        <v>0</v>
      </c>
    </row>
    <row r="6" spans="1:12" hidden="1">
      <c r="A6" s="1">
        <v>5</v>
      </c>
      <c r="B6" s="4" t="s">
        <v>34</v>
      </c>
      <c r="C6" s="5">
        <v>245003</v>
      </c>
      <c r="D6" s="4" t="s">
        <v>11</v>
      </c>
      <c r="E6" s="4" t="s">
        <v>22</v>
      </c>
      <c r="F6" s="4" t="s">
        <v>34</v>
      </c>
      <c r="G6" s="4" t="s">
        <v>35</v>
      </c>
      <c r="H6" s="4" t="s">
        <v>36</v>
      </c>
      <c r="I6" s="4" t="s">
        <v>1331</v>
      </c>
      <c r="J6" s="5" t="s">
        <v>37</v>
      </c>
      <c r="K6" s="4" t="s">
        <v>16</v>
      </c>
      <c r="L6" s="6">
        <v>0</v>
      </c>
    </row>
    <row r="7" spans="1:12" hidden="1">
      <c r="A7" s="1">
        <v>6</v>
      </c>
      <c r="B7" s="4" t="s">
        <v>38</v>
      </c>
      <c r="C7" s="5">
        <v>244993</v>
      </c>
      <c r="D7" s="4" t="s">
        <v>11</v>
      </c>
      <c r="E7" s="4" t="s">
        <v>39</v>
      </c>
      <c r="F7" s="4" t="s">
        <v>40</v>
      </c>
      <c r="G7" s="4" t="s">
        <v>41</v>
      </c>
      <c r="H7" s="4" t="s">
        <v>42</v>
      </c>
      <c r="I7" s="4" t="s">
        <v>1330</v>
      </c>
      <c r="J7" s="5" t="s">
        <v>43</v>
      </c>
      <c r="K7" s="4" t="s">
        <v>16</v>
      </c>
      <c r="L7" s="6">
        <v>0</v>
      </c>
    </row>
    <row r="8" spans="1:12" hidden="1">
      <c r="A8" s="1">
        <v>7</v>
      </c>
      <c r="B8" s="4" t="s">
        <v>44</v>
      </c>
      <c r="C8" s="5">
        <v>244968</v>
      </c>
      <c r="D8" s="4" t="s">
        <v>27</v>
      </c>
      <c r="E8" s="4" t="s">
        <v>28</v>
      </c>
      <c r="F8" s="4" t="s">
        <v>45</v>
      </c>
      <c r="G8" s="4" t="s">
        <v>46</v>
      </c>
      <c r="H8" s="4" t="s">
        <v>47</v>
      </c>
      <c r="I8" s="4" t="s">
        <v>1337</v>
      </c>
      <c r="J8" s="5" t="s">
        <v>48</v>
      </c>
      <c r="K8" s="4" t="s">
        <v>16</v>
      </c>
      <c r="L8" s="6">
        <v>0</v>
      </c>
    </row>
    <row r="9" spans="1:12" hidden="1">
      <c r="A9" s="1">
        <v>8</v>
      </c>
      <c r="B9" s="4" t="s">
        <v>49</v>
      </c>
      <c r="C9" s="5">
        <v>80122</v>
      </c>
      <c r="D9" s="4" t="s">
        <v>11</v>
      </c>
      <c r="E9" s="4" t="s">
        <v>39</v>
      </c>
      <c r="F9" s="4" t="s">
        <v>50</v>
      </c>
      <c r="G9" s="4" t="s">
        <v>51</v>
      </c>
      <c r="H9" s="4" t="s">
        <v>52</v>
      </c>
      <c r="I9" s="4" t="s">
        <v>1330</v>
      </c>
      <c r="J9" s="5" t="s">
        <v>53</v>
      </c>
      <c r="K9" s="4" t="s">
        <v>54</v>
      </c>
      <c r="L9" s="6">
        <v>1</v>
      </c>
    </row>
    <row r="10" spans="1:12" hidden="1">
      <c r="A10" s="1">
        <v>9</v>
      </c>
      <c r="B10" s="4" t="s">
        <v>55</v>
      </c>
      <c r="C10" s="5">
        <v>179545</v>
      </c>
      <c r="D10" s="4" t="s">
        <v>11</v>
      </c>
      <c r="E10" s="4" t="s">
        <v>12</v>
      </c>
      <c r="F10" s="4" t="s">
        <v>17</v>
      </c>
      <c r="G10" s="4" t="s">
        <v>18</v>
      </c>
      <c r="H10" s="4" t="s">
        <v>56</v>
      </c>
      <c r="I10" s="4" t="s">
        <v>1330</v>
      </c>
      <c r="J10" s="5" t="s">
        <v>20</v>
      </c>
      <c r="K10" s="4" t="s">
        <v>54</v>
      </c>
      <c r="L10" s="6">
        <v>0</v>
      </c>
    </row>
    <row r="11" spans="1:12" hidden="1">
      <c r="A11" s="1">
        <v>10</v>
      </c>
      <c r="B11" s="4" t="s">
        <v>57</v>
      </c>
      <c r="C11" s="5">
        <v>244610</v>
      </c>
      <c r="D11" s="4" t="s">
        <v>11</v>
      </c>
      <c r="E11" s="4" t="s">
        <v>12</v>
      </c>
      <c r="F11" s="4" t="s">
        <v>58</v>
      </c>
      <c r="G11" s="4" t="s">
        <v>59</v>
      </c>
      <c r="H11" s="4" t="s">
        <v>60</v>
      </c>
      <c r="I11" s="4" t="s">
        <v>1330</v>
      </c>
      <c r="J11" s="5" t="s">
        <v>61</v>
      </c>
      <c r="K11" s="4" t="s">
        <v>16</v>
      </c>
      <c r="L11" s="6">
        <v>0</v>
      </c>
    </row>
    <row r="12" spans="1:12">
      <c r="A12" s="1">
        <v>1</v>
      </c>
      <c r="B12" s="91" t="s">
        <v>62</v>
      </c>
      <c r="C12" s="5">
        <v>181977</v>
      </c>
      <c r="D12" s="5" t="s">
        <v>63</v>
      </c>
      <c r="E12" s="5" t="s">
        <v>64</v>
      </c>
      <c r="F12" s="91" t="s">
        <v>65</v>
      </c>
      <c r="G12" s="91" t="s">
        <v>66</v>
      </c>
      <c r="H12" s="91" t="s">
        <v>67</v>
      </c>
      <c r="I12" s="91" t="s">
        <v>1337</v>
      </c>
      <c r="J12" s="5" t="s">
        <v>68</v>
      </c>
      <c r="K12" t="s">
        <v>33</v>
      </c>
      <c r="L12">
        <v>0</v>
      </c>
    </row>
    <row r="13" spans="1:12" hidden="1">
      <c r="A13" s="14">
        <v>11</v>
      </c>
      <c r="B13" s="15" t="s">
        <v>69</v>
      </c>
      <c r="C13" s="16">
        <v>244307</v>
      </c>
      <c r="D13" s="15" t="s">
        <v>11</v>
      </c>
      <c r="E13" s="15" t="s">
        <v>12</v>
      </c>
      <c r="F13" s="15" t="s">
        <v>69</v>
      </c>
      <c r="G13" s="15" t="s">
        <v>70</v>
      </c>
      <c r="H13" s="15" t="s">
        <v>71</v>
      </c>
      <c r="I13" s="15" t="s">
        <v>1330</v>
      </c>
      <c r="J13" s="16" t="s">
        <v>72</v>
      </c>
      <c r="K13" s="4" t="s">
        <v>16</v>
      </c>
      <c r="L13" s="6">
        <v>0</v>
      </c>
    </row>
    <row r="14" spans="1:12" hidden="1">
      <c r="A14" s="1">
        <v>12</v>
      </c>
      <c r="B14" s="4" t="s">
        <v>73</v>
      </c>
      <c r="C14" s="5">
        <v>244240</v>
      </c>
      <c r="D14" s="4" t="s">
        <v>11</v>
      </c>
      <c r="E14" s="4" t="s">
        <v>39</v>
      </c>
      <c r="F14" s="4" t="s">
        <v>73</v>
      </c>
      <c r="G14" s="4" t="s">
        <v>74</v>
      </c>
      <c r="H14" s="4" t="s">
        <v>75</v>
      </c>
      <c r="I14" s="4" t="s">
        <v>1330</v>
      </c>
      <c r="J14" s="5" t="s">
        <v>76</v>
      </c>
      <c r="K14" s="4" t="s">
        <v>16</v>
      </c>
      <c r="L14" s="6">
        <v>0</v>
      </c>
    </row>
    <row r="15" spans="1:12" hidden="1">
      <c r="A15" s="1">
        <v>13</v>
      </c>
      <c r="B15" s="4" t="s">
        <v>77</v>
      </c>
      <c r="C15" s="5">
        <v>167958</v>
      </c>
      <c r="D15" s="4" t="s">
        <v>27</v>
      </c>
      <c r="E15" s="4" t="s">
        <v>78</v>
      </c>
      <c r="F15" s="4" t="s">
        <v>79</v>
      </c>
      <c r="G15" s="4" t="s">
        <v>80</v>
      </c>
      <c r="H15" s="4" t="s">
        <v>81</v>
      </c>
      <c r="I15" s="4" t="s">
        <v>1330</v>
      </c>
      <c r="J15" s="5" t="s">
        <v>82</v>
      </c>
      <c r="K15" s="4" t="s">
        <v>33</v>
      </c>
      <c r="L15" s="6">
        <v>1</v>
      </c>
    </row>
    <row r="16" spans="1:12" hidden="1">
      <c r="A16" s="1">
        <v>14</v>
      </c>
      <c r="B16" s="4" t="s">
        <v>83</v>
      </c>
      <c r="C16" s="5">
        <v>243608</v>
      </c>
      <c r="D16" s="4" t="s">
        <v>11</v>
      </c>
      <c r="E16" s="4" t="s">
        <v>39</v>
      </c>
      <c r="F16" s="4" t="s">
        <v>83</v>
      </c>
      <c r="G16" s="4" t="s">
        <v>84</v>
      </c>
      <c r="H16" s="4" t="s">
        <v>85</v>
      </c>
      <c r="I16" s="4" t="s">
        <v>1332</v>
      </c>
      <c r="J16" s="5" t="s">
        <v>86</v>
      </c>
      <c r="K16" s="4" t="s">
        <v>16</v>
      </c>
      <c r="L16" s="6">
        <v>0</v>
      </c>
    </row>
    <row r="17" spans="1:12" hidden="1">
      <c r="A17"/>
      <c r="B17" t="s">
        <v>87</v>
      </c>
      <c r="C17">
        <v>243550</v>
      </c>
      <c r="D17" t="s">
        <v>88</v>
      </c>
      <c r="E17" t="s">
        <v>89</v>
      </c>
      <c r="F17" t="s">
        <v>90</v>
      </c>
      <c r="G17" t="s">
        <v>91</v>
      </c>
      <c r="H17" t="s">
        <v>92</v>
      </c>
      <c r="I17"/>
      <c r="J17" t="s">
        <v>93</v>
      </c>
      <c r="K17" t="s">
        <v>16</v>
      </c>
      <c r="L17">
        <v>0</v>
      </c>
    </row>
    <row r="18" spans="1:12" hidden="1">
      <c r="A18"/>
      <c r="B18" t="s">
        <v>94</v>
      </c>
      <c r="C18">
        <v>129469</v>
      </c>
      <c r="D18" t="s">
        <v>95</v>
      </c>
      <c r="E18" t="s">
        <v>96</v>
      </c>
      <c r="F18" t="s">
        <v>94</v>
      </c>
      <c r="G18" t="s">
        <v>97</v>
      </c>
      <c r="H18" t="s">
        <v>98</v>
      </c>
      <c r="I18"/>
      <c r="J18" t="s">
        <v>99</v>
      </c>
      <c r="K18" t="s">
        <v>33</v>
      </c>
      <c r="L18">
        <v>0</v>
      </c>
    </row>
    <row r="19" spans="1:12" hidden="1">
      <c r="A19" s="1">
        <v>15</v>
      </c>
      <c r="B19" s="4" t="s">
        <v>100</v>
      </c>
      <c r="C19" s="5">
        <v>220852</v>
      </c>
      <c r="D19" s="4" t="s">
        <v>11</v>
      </c>
      <c r="E19" s="4" t="s">
        <v>39</v>
      </c>
      <c r="F19" s="4" t="s">
        <v>101</v>
      </c>
      <c r="G19" s="4" t="s">
        <v>102</v>
      </c>
      <c r="H19" s="4" t="s">
        <v>103</v>
      </c>
      <c r="I19" s="4" t="s">
        <v>1347</v>
      </c>
      <c r="J19" s="5" t="s">
        <v>104</v>
      </c>
      <c r="K19" s="4" t="s">
        <v>33</v>
      </c>
      <c r="L19" s="6">
        <v>0</v>
      </c>
    </row>
    <row r="20" spans="1:12" hidden="1">
      <c r="A20"/>
      <c r="B20" t="s">
        <v>105</v>
      </c>
      <c r="C20">
        <v>60094</v>
      </c>
      <c r="D20" t="s">
        <v>106</v>
      </c>
      <c r="E20" t="s">
        <v>107</v>
      </c>
      <c r="F20" t="s">
        <v>108</v>
      </c>
      <c r="G20" t="s">
        <v>109</v>
      </c>
      <c r="H20" t="s">
        <v>110</v>
      </c>
      <c r="I20"/>
      <c r="J20" t="s">
        <v>111</v>
      </c>
      <c r="K20" t="s">
        <v>33</v>
      </c>
      <c r="L20">
        <v>3</v>
      </c>
    </row>
    <row r="21" spans="1:12" hidden="1">
      <c r="A21" s="1">
        <v>16</v>
      </c>
      <c r="B21" s="4" t="s">
        <v>112</v>
      </c>
      <c r="C21" s="5">
        <v>137284</v>
      </c>
      <c r="D21" s="4" t="s">
        <v>11</v>
      </c>
      <c r="E21" s="4" t="s">
        <v>39</v>
      </c>
      <c r="F21" s="4" t="s">
        <v>112</v>
      </c>
      <c r="G21" s="4" t="s">
        <v>113</v>
      </c>
      <c r="H21" s="4" t="s">
        <v>114</v>
      </c>
      <c r="I21" s="4" t="s">
        <v>1330</v>
      </c>
      <c r="J21" s="5" t="s">
        <v>115</v>
      </c>
      <c r="K21" s="4" t="s">
        <v>33</v>
      </c>
      <c r="L21" s="6">
        <v>1</v>
      </c>
    </row>
    <row r="22" spans="1:12" hidden="1">
      <c r="A22" s="1">
        <v>17</v>
      </c>
      <c r="B22" s="4" t="s">
        <v>116</v>
      </c>
      <c r="C22" s="5">
        <v>153240</v>
      </c>
      <c r="D22" s="4" t="s">
        <v>27</v>
      </c>
      <c r="E22" s="4" t="s">
        <v>28</v>
      </c>
      <c r="F22" s="4" t="s">
        <v>117</v>
      </c>
      <c r="G22" s="4" t="s">
        <v>118</v>
      </c>
      <c r="H22" s="4" t="s">
        <v>119</v>
      </c>
      <c r="I22" s="4" t="s">
        <v>1333</v>
      </c>
      <c r="J22" s="5" t="s">
        <v>120</v>
      </c>
      <c r="K22" s="4" t="s">
        <v>33</v>
      </c>
      <c r="L22" s="6">
        <v>0</v>
      </c>
    </row>
    <row r="23" spans="1:12" hidden="1">
      <c r="A23" s="1">
        <v>18</v>
      </c>
      <c r="B23" s="4" t="s">
        <v>121</v>
      </c>
      <c r="C23" s="5">
        <v>220348</v>
      </c>
      <c r="D23" s="4" t="s">
        <v>11</v>
      </c>
      <c r="E23" s="4" t="s">
        <v>39</v>
      </c>
      <c r="F23" s="4" t="s">
        <v>122</v>
      </c>
      <c r="G23" s="4" t="s">
        <v>123</v>
      </c>
      <c r="H23" s="4" t="s">
        <v>124</v>
      </c>
      <c r="I23" s="4" t="s">
        <v>1330</v>
      </c>
      <c r="J23" s="5" t="s">
        <v>125</v>
      </c>
      <c r="K23" s="4" t="s">
        <v>33</v>
      </c>
      <c r="L23" s="6">
        <v>3</v>
      </c>
    </row>
    <row r="24" spans="1:12" hidden="1">
      <c r="A24" s="1">
        <v>19</v>
      </c>
      <c r="B24" s="4" t="s">
        <v>126</v>
      </c>
      <c r="C24" s="5">
        <v>88410</v>
      </c>
      <c r="D24" s="4" t="s">
        <v>11</v>
      </c>
      <c r="E24" s="4" t="s">
        <v>39</v>
      </c>
      <c r="F24" s="4" t="s">
        <v>126</v>
      </c>
      <c r="G24" s="4" t="s">
        <v>127</v>
      </c>
      <c r="H24" s="4" t="s">
        <v>128</v>
      </c>
      <c r="I24" s="4" t="s">
        <v>1330</v>
      </c>
      <c r="J24" s="5" t="s">
        <v>129</v>
      </c>
      <c r="K24" s="4" t="s">
        <v>33</v>
      </c>
      <c r="L24" s="6">
        <v>1</v>
      </c>
    </row>
    <row r="25" spans="1:12" hidden="1">
      <c r="A25"/>
      <c r="B25" t="s">
        <v>130</v>
      </c>
      <c r="C25">
        <v>65689</v>
      </c>
      <c r="D25" t="s">
        <v>88</v>
      </c>
      <c r="E25" t="s">
        <v>89</v>
      </c>
      <c r="F25" t="s">
        <v>131</v>
      </c>
      <c r="G25" t="s">
        <v>132</v>
      </c>
      <c r="H25" t="s">
        <v>133</v>
      </c>
      <c r="I25"/>
      <c r="J25" t="s">
        <v>134</v>
      </c>
      <c r="K25" t="s">
        <v>33</v>
      </c>
      <c r="L25">
        <v>6</v>
      </c>
    </row>
    <row r="26" spans="1:12" hidden="1">
      <c r="A26" s="1">
        <v>20</v>
      </c>
      <c r="B26" s="4" t="s">
        <v>135</v>
      </c>
      <c r="C26" s="5">
        <v>44419</v>
      </c>
      <c r="D26" s="4" t="s">
        <v>27</v>
      </c>
      <c r="E26" s="4" t="s">
        <v>78</v>
      </c>
      <c r="F26" s="4" t="s">
        <v>136</v>
      </c>
      <c r="G26" s="4" t="s">
        <v>137</v>
      </c>
      <c r="H26" s="4" t="s">
        <v>138</v>
      </c>
      <c r="I26" s="4" t="s">
        <v>1330</v>
      </c>
      <c r="J26" s="5" t="s">
        <v>139</v>
      </c>
      <c r="K26" s="4" t="s">
        <v>33</v>
      </c>
      <c r="L26" s="6">
        <v>0</v>
      </c>
    </row>
    <row r="27" spans="1:12" hidden="1">
      <c r="A27"/>
      <c r="B27" t="s">
        <v>140</v>
      </c>
      <c r="C27">
        <v>26164</v>
      </c>
      <c r="D27" t="s">
        <v>88</v>
      </c>
      <c r="E27" t="s">
        <v>89</v>
      </c>
      <c r="F27" t="s">
        <v>141</v>
      </c>
      <c r="G27" t="s">
        <v>142</v>
      </c>
      <c r="H27" t="s">
        <v>143</v>
      </c>
      <c r="I27"/>
      <c r="J27" t="s">
        <v>144</v>
      </c>
      <c r="K27" t="s">
        <v>33</v>
      </c>
      <c r="L27">
        <v>0</v>
      </c>
    </row>
    <row r="28" spans="1:12" hidden="1">
      <c r="A28"/>
      <c r="B28" t="s">
        <v>145</v>
      </c>
      <c r="C28">
        <v>20512</v>
      </c>
      <c r="D28" t="s">
        <v>106</v>
      </c>
      <c r="E28" t="s">
        <v>107</v>
      </c>
      <c r="F28" t="s">
        <v>146</v>
      </c>
      <c r="G28" t="s">
        <v>147</v>
      </c>
      <c r="H28" t="s">
        <v>148</v>
      </c>
      <c r="I28"/>
      <c r="J28" t="s">
        <v>149</v>
      </c>
      <c r="K28" t="s">
        <v>33</v>
      </c>
      <c r="L28">
        <v>1</v>
      </c>
    </row>
    <row r="29" spans="1:12" hidden="1">
      <c r="A29" s="1">
        <v>21</v>
      </c>
      <c r="B29" s="4" t="s">
        <v>150</v>
      </c>
      <c r="C29" s="5">
        <v>111388</v>
      </c>
      <c r="D29" s="4" t="s">
        <v>11</v>
      </c>
      <c r="E29" s="4" t="s">
        <v>151</v>
      </c>
      <c r="F29" s="4" t="s">
        <v>150</v>
      </c>
      <c r="G29" s="4" t="s">
        <v>152</v>
      </c>
      <c r="H29" s="4" t="s">
        <v>153</v>
      </c>
      <c r="I29" s="4" t="s">
        <v>1330</v>
      </c>
      <c r="J29" s="5" t="s">
        <v>154</v>
      </c>
      <c r="K29" s="4" t="s">
        <v>33</v>
      </c>
      <c r="L29" s="6">
        <v>0</v>
      </c>
    </row>
    <row r="30" spans="1:12" hidden="1">
      <c r="A30" s="1">
        <v>22</v>
      </c>
      <c r="B30" s="4" t="s">
        <v>155</v>
      </c>
      <c r="C30" s="5">
        <v>88945</v>
      </c>
      <c r="D30" s="4" t="s">
        <v>27</v>
      </c>
      <c r="E30" s="4" t="s">
        <v>28</v>
      </c>
      <c r="F30" s="4" t="s">
        <v>156</v>
      </c>
      <c r="G30" s="4" t="s">
        <v>157</v>
      </c>
      <c r="H30" s="4" t="s">
        <v>158</v>
      </c>
      <c r="I30" s="4" t="s">
        <v>1332</v>
      </c>
      <c r="J30" s="5" t="s">
        <v>159</v>
      </c>
      <c r="K30" s="4" t="s">
        <v>33</v>
      </c>
      <c r="L30" s="6">
        <v>0</v>
      </c>
    </row>
    <row r="31" spans="1:12" hidden="1">
      <c r="A31" s="1">
        <v>23</v>
      </c>
      <c r="B31" s="4" t="s">
        <v>160</v>
      </c>
      <c r="C31" s="5">
        <v>108998</v>
      </c>
      <c r="D31" s="4" t="s">
        <v>11</v>
      </c>
      <c r="E31" s="4" t="s">
        <v>39</v>
      </c>
      <c r="F31" s="4" t="s">
        <v>161</v>
      </c>
      <c r="G31" s="4" t="s">
        <v>162</v>
      </c>
      <c r="H31" s="4" t="s">
        <v>163</v>
      </c>
      <c r="I31" s="4" t="s">
        <v>1330</v>
      </c>
      <c r="J31" s="5" t="s">
        <v>164</v>
      </c>
      <c r="K31" s="4" t="s">
        <v>33</v>
      </c>
      <c r="L31" s="6">
        <v>0</v>
      </c>
    </row>
    <row r="32" spans="1:12" hidden="1">
      <c r="A32" s="1">
        <v>24</v>
      </c>
      <c r="B32" s="4" t="s">
        <v>165</v>
      </c>
      <c r="C32" s="5">
        <v>85082</v>
      </c>
      <c r="D32" s="4" t="s">
        <v>11</v>
      </c>
      <c r="E32" s="4" t="s">
        <v>39</v>
      </c>
      <c r="F32" s="4" t="s">
        <v>166</v>
      </c>
      <c r="G32" s="4" t="s">
        <v>167</v>
      </c>
      <c r="H32" s="4" t="s">
        <v>168</v>
      </c>
      <c r="I32" s="4" t="s">
        <v>1330</v>
      </c>
      <c r="J32" s="5" t="s">
        <v>169</v>
      </c>
      <c r="K32" s="4" t="s">
        <v>33</v>
      </c>
      <c r="L32" s="6">
        <v>0</v>
      </c>
    </row>
    <row r="33" spans="1:12" hidden="1">
      <c r="A33"/>
      <c r="B33" t="s">
        <v>170</v>
      </c>
      <c r="C33">
        <v>42930</v>
      </c>
      <c r="D33" t="s">
        <v>106</v>
      </c>
      <c r="E33" t="s">
        <v>171</v>
      </c>
      <c r="F33" t="s">
        <v>172</v>
      </c>
      <c r="G33" t="s">
        <v>173</v>
      </c>
      <c r="H33" t="s">
        <v>174</v>
      </c>
      <c r="I33"/>
      <c r="J33" t="s">
        <v>175</v>
      </c>
      <c r="K33" t="s">
        <v>33</v>
      </c>
      <c r="L33">
        <v>0</v>
      </c>
    </row>
    <row r="34" spans="1:12" hidden="1">
      <c r="A34" s="1">
        <v>25</v>
      </c>
      <c r="B34" s="4" t="s">
        <v>176</v>
      </c>
      <c r="C34" s="5">
        <v>119466</v>
      </c>
      <c r="D34" s="4" t="s">
        <v>11</v>
      </c>
      <c r="E34" s="4" t="s">
        <v>39</v>
      </c>
      <c r="F34" s="4" t="s">
        <v>176</v>
      </c>
      <c r="G34" s="4" t="s">
        <v>177</v>
      </c>
      <c r="H34" s="4" t="s">
        <v>178</v>
      </c>
      <c r="I34" s="4" t="s">
        <v>1330</v>
      </c>
      <c r="J34" s="5" t="s">
        <v>179</v>
      </c>
      <c r="K34" s="4" t="s">
        <v>33</v>
      </c>
      <c r="L34" s="6">
        <v>4</v>
      </c>
    </row>
    <row r="35" spans="1:12" hidden="1">
      <c r="A35" s="1">
        <v>26</v>
      </c>
      <c r="B35" s="4" t="s">
        <v>180</v>
      </c>
      <c r="C35" s="5">
        <v>203555</v>
      </c>
      <c r="D35" s="4" t="s">
        <v>11</v>
      </c>
      <c r="E35" s="4" t="s">
        <v>151</v>
      </c>
      <c r="F35" s="4" t="s">
        <v>180</v>
      </c>
      <c r="G35" s="4" t="s">
        <v>181</v>
      </c>
      <c r="H35" s="4" t="s">
        <v>182</v>
      </c>
      <c r="I35" s="4" t="s">
        <v>1330</v>
      </c>
      <c r="J35" s="5" t="s">
        <v>183</v>
      </c>
      <c r="K35" s="4" t="s">
        <v>33</v>
      </c>
      <c r="L35" s="6">
        <v>0</v>
      </c>
    </row>
    <row r="36" spans="1:12" hidden="1">
      <c r="A36"/>
      <c r="B36" t="s">
        <v>184</v>
      </c>
      <c r="C36">
        <v>128084</v>
      </c>
      <c r="D36" t="s">
        <v>106</v>
      </c>
      <c r="E36" t="s">
        <v>171</v>
      </c>
      <c r="F36" t="s">
        <v>185</v>
      </c>
      <c r="G36" t="s">
        <v>186</v>
      </c>
      <c r="H36" t="s">
        <v>187</v>
      </c>
      <c r="I36"/>
      <c r="J36" t="s">
        <v>188</v>
      </c>
      <c r="K36" t="s">
        <v>33</v>
      </c>
      <c r="L36">
        <v>0</v>
      </c>
    </row>
    <row r="37" spans="1:12" hidden="1">
      <c r="A37" s="1">
        <v>27</v>
      </c>
      <c r="B37" s="4" t="s">
        <v>189</v>
      </c>
      <c r="C37" s="5">
        <v>198151</v>
      </c>
      <c r="D37" s="4" t="s">
        <v>11</v>
      </c>
      <c r="E37" s="4" t="s">
        <v>39</v>
      </c>
      <c r="F37" s="4" t="s">
        <v>189</v>
      </c>
      <c r="G37" s="4" t="s">
        <v>190</v>
      </c>
      <c r="H37" s="4" t="s">
        <v>191</v>
      </c>
      <c r="I37" s="4" t="s">
        <v>1330</v>
      </c>
      <c r="J37" s="5" t="s">
        <v>192</v>
      </c>
      <c r="K37" s="4" t="s">
        <v>33</v>
      </c>
      <c r="L37" s="6">
        <v>0</v>
      </c>
    </row>
    <row r="38" spans="1:12" hidden="1">
      <c r="A38"/>
      <c r="B38" t="s">
        <v>193</v>
      </c>
      <c r="C38">
        <v>103792</v>
      </c>
      <c r="D38" t="s">
        <v>106</v>
      </c>
      <c r="E38" t="s">
        <v>171</v>
      </c>
      <c r="F38" t="s">
        <v>194</v>
      </c>
      <c r="G38" t="s">
        <v>195</v>
      </c>
      <c r="H38" t="s">
        <v>196</v>
      </c>
      <c r="I38"/>
      <c r="J38" t="s">
        <v>197</v>
      </c>
      <c r="K38" t="s">
        <v>33</v>
      </c>
      <c r="L38">
        <v>2</v>
      </c>
    </row>
    <row r="39" spans="1:12" hidden="1">
      <c r="A39" s="1">
        <v>28</v>
      </c>
      <c r="B39" s="4" t="s">
        <v>198</v>
      </c>
      <c r="C39" s="5">
        <v>97408</v>
      </c>
      <c r="D39" s="4" t="s">
        <v>11</v>
      </c>
      <c r="E39" s="4" t="s">
        <v>39</v>
      </c>
      <c r="F39" s="4" t="s">
        <v>198</v>
      </c>
      <c r="G39" s="4" t="s">
        <v>199</v>
      </c>
      <c r="H39" s="4" t="s">
        <v>200</v>
      </c>
      <c r="I39" s="4" t="s">
        <v>1334</v>
      </c>
      <c r="J39" s="5" t="s">
        <v>201</v>
      </c>
      <c r="K39" s="4" t="s">
        <v>33</v>
      </c>
      <c r="L39" s="6">
        <v>1</v>
      </c>
    </row>
    <row r="40" spans="1:12" hidden="1">
      <c r="A40" s="1">
        <v>29</v>
      </c>
      <c r="B40" s="4" t="s">
        <v>202</v>
      </c>
      <c r="C40" s="5">
        <v>55689</v>
      </c>
      <c r="D40" s="4" t="s">
        <v>27</v>
      </c>
      <c r="E40" s="4" t="s">
        <v>28</v>
      </c>
      <c r="F40" s="4" t="s">
        <v>203</v>
      </c>
      <c r="G40" s="4" t="s">
        <v>204</v>
      </c>
      <c r="H40" s="4" t="s">
        <v>205</v>
      </c>
      <c r="I40" s="4" t="s">
        <v>1333</v>
      </c>
      <c r="J40" s="5" t="s">
        <v>206</v>
      </c>
      <c r="K40" s="4" t="s">
        <v>33</v>
      </c>
      <c r="L40" s="6">
        <v>3</v>
      </c>
    </row>
    <row r="41" spans="1:12" hidden="1">
      <c r="A41" s="1">
        <v>30</v>
      </c>
      <c r="B41" s="4" t="s">
        <v>207</v>
      </c>
      <c r="C41" s="5">
        <v>22002</v>
      </c>
      <c r="D41" s="4" t="s">
        <v>27</v>
      </c>
      <c r="E41" s="4" t="s">
        <v>28</v>
      </c>
      <c r="F41" s="4" t="s">
        <v>208</v>
      </c>
      <c r="G41" s="4" t="s">
        <v>209</v>
      </c>
      <c r="H41" s="4" t="s">
        <v>210</v>
      </c>
      <c r="I41" s="4" t="s">
        <v>1333</v>
      </c>
      <c r="J41" s="5" t="s">
        <v>211</v>
      </c>
      <c r="K41" s="4" t="s">
        <v>33</v>
      </c>
      <c r="L41" s="6">
        <v>3</v>
      </c>
    </row>
    <row r="42" spans="1:12" hidden="1">
      <c r="A42"/>
      <c r="B42" t="s">
        <v>212</v>
      </c>
      <c r="C42">
        <v>171651</v>
      </c>
      <c r="D42" t="s">
        <v>106</v>
      </c>
      <c r="E42" t="s">
        <v>171</v>
      </c>
      <c r="F42" t="s">
        <v>213</v>
      </c>
      <c r="G42" t="s">
        <v>214</v>
      </c>
      <c r="H42" t="s">
        <v>215</v>
      </c>
      <c r="I42"/>
      <c r="J42" t="s">
        <v>216</v>
      </c>
      <c r="K42" t="s">
        <v>33</v>
      </c>
      <c r="L42">
        <v>0</v>
      </c>
    </row>
    <row r="43" spans="1:12" hidden="1">
      <c r="A43" s="1">
        <v>31</v>
      </c>
      <c r="B43" s="4" t="s">
        <v>217</v>
      </c>
      <c r="C43" s="5">
        <v>179966</v>
      </c>
      <c r="D43" s="4" t="s">
        <v>11</v>
      </c>
      <c r="E43" s="4" t="s">
        <v>22</v>
      </c>
      <c r="F43" s="4" t="s">
        <v>217</v>
      </c>
      <c r="G43" s="4" t="s">
        <v>218</v>
      </c>
      <c r="H43" s="4" t="s">
        <v>219</v>
      </c>
      <c r="I43" s="4" t="s">
        <v>1337</v>
      </c>
      <c r="J43" s="5" t="s">
        <v>220</v>
      </c>
      <c r="K43" s="4" t="s">
        <v>33</v>
      </c>
      <c r="L43" s="6">
        <v>0</v>
      </c>
    </row>
    <row r="44" spans="1:12" hidden="1">
      <c r="A44"/>
      <c r="B44" t="s">
        <v>221</v>
      </c>
      <c r="C44">
        <v>70556</v>
      </c>
      <c r="D44" t="s">
        <v>106</v>
      </c>
      <c r="E44" t="s">
        <v>107</v>
      </c>
      <c r="F44" t="s">
        <v>222</v>
      </c>
      <c r="G44" t="s">
        <v>223</v>
      </c>
      <c r="H44" t="s">
        <v>224</v>
      </c>
      <c r="I44"/>
      <c r="J44" t="s">
        <v>225</v>
      </c>
      <c r="K44" t="s">
        <v>33</v>
      </c>
      <c r="L44">
        <v>0</v>
      </c>
    </row>
    <row r="45" spans="1:12" hidden="1">
      <c r="A45" s="1">
        <v>32</v>
      </c>
      <c r="B45" s="4" t="s">
        <v>226</v>
      </c>
      <c r="C45" s="5">
        <v>124632</v>
      </c>
      <c r="D45" s="4" t="s">
        <v>27</v>
      </c>
      <c r="E45" s="4" t="s">
        <v>28</v>
      </c>
      <c r="F45" s="4" t="s">
        <v>227</v>
      </c>
      <c r="G45" s="4" t="s">
        <v>228</v>
      </c>
      <c r="H45" s="4" t="s">
        <v>229</v>
      </c>
      <c r="I45" s="4" t="s">
        <v>1330</v>
      </c>
      <c r="J45" s="5" t="s">
        <v>230</v>
      </c>
      <c r="K45" s="4" t="s">
        <v>33</v>
      </c>
      <c r="L45" s="6">
        <v>0</v>
      </c>
    </row>
    <row r="46" spans="1:12" hidden="1">
      <c r="A46" s="1">
        <v>33</v>
      </c>
      <c r="B46" s="4" t="s">
        <v>231</v>
      </c>
      <c r="C46" s="5">
        <v>143982</v>
      </c>
      <c r="D46" s="4" t="s">
        <v>11</v>
      </c>
      <c r="E46" s="4" t="s">
        <v>12</v>
      </c>
      <c r="F46" s="4" t="s">
        <v>231</v>
      </c>
      <c r="G46" s="4" t="s">
        <v>232</v>
      </c>
      <c r="H46" s="4" t="s">
        <v>233</v>
      </c>
      <c r="I46" s="4" t="s">
        <v>1330</v>
      </c>
      <c r="J46" s="5" t="s">
        <v>234</v>
      </c>
      <c r="K46" s="4" t="s">
        <v>33</v>
      </c>
      <c r="L46" s="6">
        <v>0</v>
      </c>
    </row>
    <row r="47" spans="1:12" hidden="1">
      <c r="A47" s="1">
        <v>34</v>
      </c>
      <c r="B47" s="4" t="s">
        <v>235</v>
      </c>
      <c r="C47" s="5">
        <v>129670</v>
      </c>
      <c r="D47" s="4" t="s">
        <v>11</v>
      </c>
      <c r="E47" s="4" t="s">
        <v>39</v>
      </c>
      <c r="F47" s="4" t="s">
        <v>235</v>
      </c>
      <c r="G47" s="4" t="s">
        <v>236</v>
      </c>
      <c r="H47" s="4" t="s">
        <v>237</v>
      </c>
      <c r="I47" s="4" t="s">
        <v>1330</v>
      </c>
      <c r="J47" s="5" t="s">
        <v>238</v>
      </c>
      <c r="K47" s="4" t="s">
        <v>33</v>
      </c>
      <c r="L47" s="6">
        <v>0</v>
      </c>
    </row>
    <row r="48" spans="1:12" hidden="1">
      <c r="A48" s="1">
        <v>35</v>
      </c>
      <c r="B48" s="4" t="s">
        <v>239</v>
      </c>
      <c r="C48" s="5">
        <v>11171</v>
      </c>
      <c r="D48" s="4" t="s">
        <v>27</v>
      </c>
      <c r="E48" s="4" t="s">
        <v>28</v>
      </c>
      <c r="F48" s="4" t="s">
        <v>240</v>
      </c>
      <c r="G48" s="4" t="s">
        <v>241</v>
      </c>
      <c r="H48" s="4" t="s">
        <v>242</v>
      </c>
      <c r="I48" s="4" t="s">
        <v>1330</v>
      </c>
      <c r="J48" s="5" t="s">
        <v>243</v>
      </c>
      <c r="K48" s="4" t="s">
        <v>33</v>
      </c>
      <c r="L48" s="6">
        <v>1</v>
      </c>
    </row>
    <row r="49" spans="1:12" hidden="1">
      <c r="A49" s="1">
        <v>36</v>
      </c>
      <c r="B49" s="4" t="s">
        <v>244</v>
      </c>
      <c r="C49" s="5">
        <v>24651</v>
      </c>
      <c r="D49" s="4" t="s">
        <v>27</v>
      </c>
      <c r="E49" s="4" t="s">
        <v>28</v>
      </c>
      <c r="F49" s="4" t="s">
        <v>245</v>
      </c>
      <c r="G49" s="4" t="s">
        <v>246</v>
      </c>
      <c r="H49" s="4" t="s">
        <v>247</v>
      </c>
      <c r="I49" s="4" t="s">
        <v>1330</v>
      </c>
      <c r="J49" s="5" t="s">
        <v>248</v>
      </c>
      <c r="K49" s="4" t="s">
        <v>33</v>
      </c>
      <c r="L49" s="6">
        <v>2</v>
      </c>
    </row>
    <row r="50" spans="1:12" hidden="1">
      <c r="A50"/>
      <c r="B50" t="s">
        <v>249</v>
      </c>
      <c r="C50">
        <v>27228</v>
      </c>
      <c r="D50" t="s">
        <v>106</v>
      </c>
      <c r="E50" t="s">
        <v>107</v>
      </c>
      <c r="F50" t="s">
        <v>250</v>
      </c>
      <c r="G50" t="s">
        <v>251</v>
      </c>
      <c r="H50" t="s">
        <v>252</v>
      </c>
      <c r="I50"/>
      <c r="J50" t="s">
        <v>253</v>
      </c>
      <c r="K50" t="s">
        <v>33</v>
      </c>
      <c r="L50">
        <v>0</v>
      </c>
    </row>
    <row r="51" spans="1:12" hidden="1">
      <c r="A51" s="1">
        <v>37</v>
      </c>
      <c r="B51" s="4" t="s">
        <v>254</v>
      </c>
      <c r="C51" s="5">
        <v>220724</v>
      </c>
      <c r="D51" s="4" t="s">
        <v>11</v>
      </c>
      <c r="E51" s="4" t="s">
        <v>39</v>
      </c>
      <c r="F51" s="4" t="s">
        <v>254</v>
      </c>
      <c r="G51" s="4" t="s">
        <v>255</v>
      </c>
      <c r="H51" s="4" t="s">
        <v>1343</v>
      </c>
      <c r="I51" s="4" t="s">
        <v>1335</v>
      </c>
      <c r="J51" s="5" t="s">
        <v>256</v>
      </c>
      <c r="K51" s="4" t="s">
        <v>33</v>
      </c>
      <c r="L51" s="6">
        <v>0</v>
      </c>
    </row>
    <row r="52" spans="1:12" hidden="1">
      <c r="A52" s="1">
        <v>38</v>
      </c>
      <c r="B52" s="4" t="s">
        <v>257</v>
      </c>
      <c r="C52" s="5">
        <v>138676</v>
      </c>
      <c r="D52" s="4" t="s">
        <v>11</v>
      </c>
      <c r="E52" s="4" t="s">
        <v>151</v>
      </c>
      <c r="F52" s="4" t="s">
        <v>258</v>
      </c>
      <c r="G52" s="4" t="s">
        <v>259</v>
      </c>
      <c r="H52" s="4" t="s">
        <v>260</v>
      </c>
      <c r="I52" s="4" t="s">
        <v>1330</v>
      </c>
      <c r="J52" s="5" t="s">
        <v>261</v>
      </c>
      <c r="K52" s="4" t="s">
        <v>33</v>
      </c>
      <c r="L52" s="6">
        <v>0</v>
      </c>
    </row>
    <row r="53" spans="1:12" hidden="1">
      <c r="A53" s="1">
        <v>39</v>
      </c>
      <c r="B53" s="4" t="s">
        <v>262</v>
      </c>
      <c r="C53" s="5">
        <v>59367</v>
      </c>
      <c r="D53" s="4" t="s">
        <v>11</v>
      </c>
      <c r="E53" s="4" t="s">
        <v>39</v>
      </c>
      <c r="F53" s="4" t="s">
        <v>263</v>
      </c>
      <c r="G53" s="4" t="s">
        <v>264</v>
      </c>
      <c r="H53" s="4" t="s">
        <v>265</v>
      </c>
      <c r="I53" s="4" t="s">
        <v>1330</v>
      </c>
      <c r="J53" s="5" t="s">
        <v>266</v>
      </c>
      <c r="K53" s="4" t="s">
        <v>33</v>
      </c>
      <c r="L53" s="6">
        <v>1</v>
      </c>
    </row>
    <row r="54" spans="1:12" hidden="1">
      <c r="A54"/>
      <c r="B54" t="s">
        <v>267</v>
      </c>
      <c r="C54">
        <v>159032</v>
      </c>
      <c r="D54" t="s">
        <v>106</v>
      </c>
      <c r="E54" t="s">
        <v>171</v>
      </c>
      <c r="F54" t="s">
        <v>268</v>
      </c>
      <c r="G54" t="s">
        <v>269</v>
      </c>
      <c r="H54" t="s">
        <v>270</v>
      </c>
      <c r="I54"/>
      <c r="J54" t="s">
        <v>271</v>
      </c>
      <c r="K54" t="s">
        <v>33</v>
      </c>
      <c r="L54">
        <v>0</v>
      </c>
    </row>
    <row r="55" spans="1:12" hidden="1">
      <c r="A55" s="1">
        <v>40</v>
      </c>
      <c r="B55" s="4" t="s">
        <v>272</v>
      </c>
      <c r="C55" s="5">
        <v>215604</v>
      </c>
      <c r="D55" s="4" t="s">
        <v>11</v>
      </c>
      <c r="E55" s="4" t="s">
        <v>39</v>
      </c>
      <c r="F55" s="4" t="s">
        <v>272</v>
      </c>
      <c r="G55" s="4" t="s">
        <v>273</v>
      </c>
      <c r="H55" s="4" t="s">
        <v>274</v>
      </c>
      <c r="I55" s="4" t="s">
        <v>1332</v>
      </c>
      <c r="J55" s="5" t="s">
        <v>275</v>
      </c>
      <c r="K55" s="4" t="s">
        <v>33</v>
      </c>
      <c r="L55" s="6">
        <v>0</v>
      </c>
    </row>
    <row r="56" spans="1:12" hidden="1">
      <c r="A56" s="1">
        <v>41</v>
      </c>
      <c r="B56" s="4" t="s">
        <v>276</v>
      </c>
      <c r="C56" s="5">
        <v>189043</v>
      </c>
      <c r="D56" s="4" t="s">
        <v>11</v>
      </c>
      <c r="E56" s="4" t="s">
        <v>39</v>
      </c>
      <c r="F56" s="4" t="s">
        <v>276</v>
      </c>
      <c r="G56" s="4" t="s">
        <v>277</v>
      </c>
      <c r="H56" s="4" t="s">
        <v>278</v>
      </c>
      <c r="I56" s="4" t="s">
        <v>1332</v>
      </c>
      <c r="J56" s="5" t="s">
        <v>279</v>
      </c>
      <c r="K56" s="4" t="s">
        <v>33</v>
      </c>
      <c r="L56" s="6">
        <v>0</v>
      </c>
    </row>
    <row r="57" spans="1:12" hidden="1">
      <c r="A57" s="1">
        <v>42</v>
      </c>
      <c r="B57" s="4" t="s">
        <v>280</v>
      </c>
      <c r="C57" s="5">
        <v>77581</v>
      </c>
      <c r="D57" s="4" t="s">
        <v>11</v>
      </c>
      <c r="E57" s="4" t="s">
        <v>39</v>
      </c>
      <c r="F57" s="4" t="s">
        <v>281</v>
      </c>
      <c r="G57" s="4" t="s">
        <v>282</v>
      </c>
      <c r="H57" s="4" t="s">
        <v>283</v>
      </c>
      <c r="I57" s="4" t="s">
        <v>1330</v>
      </c>
      <c r="J57" s="5" t="s">
        <v>284</v>
      </c>
      <c r="K57" s="4" t="s">
        <v>33</v>
      </c>
      <c r="L57" s="6">
        <v>1</v>
      </c>
    </row>
    <row r="58" spans="1:12" hidden="1">
      <c r="A58" s="1">
        <v>43</v>
      </c>
      <c r="B58" s="4" t="s">
        <v>285</v>
      </c>
      <c r="C58" s="5">
        <v>14260</v>
      </c>
      <c r="D58" s="4" t="s">
        <v>27</v>
      </c>
      <c r="E58" s="4" t="s">
        <v>28</v>
      </c>
      <c r="F58" s="4" t="s">
        <v>286</v>
      </c>
      <c r="G58" s="4" t="s">
        <v>287</v>
      </c>
      <c r="H58" s="4" t="s">
        <v>288</v>
      </c>
      <c r="I58" s="4" t="s">
        <v>1330</v>
      </c>
      <c r="J58" s="5" t="s">
        <v>289</v>
      </c>
      <c r="K58" s="4" t="s">
        <v>33</v>
      </c>
      <c r="L58" s="6">
        <v>24</v>
      </c>
    </row>
    <row r="59" spans="1:12" hidden="1">
      <c r="A59" s="1">
        <v>44</v>
      </c>
      <c r="B59" s="4" t="s">
        <v>290</v>
      </c>
      <c r="C59" s="5">
        <v>109205</v>
      </c>
      <c r="D59" s="4" t="s">
        <v>27</v>
      </c>
      <c r="E59" s="4" t="s">
        <v>78</v>
      </c>
      <c r="F59" s="4" t="s">
        <v>291</v>
      </c>
      <c r="G59" s="4" t="s">
        <v>292</v>
      </c>
      <c r="H59" s="4" t="s">
        <v>293</v>
      </c>
      <c r="I59" s="4" t="s">
        <v>1330</v>
      </c>
      <c r="J59" s="5" t="s">
        <v>294</v>
      </c>
      <c r="K59" s="4" t="s">
        <v>33</v>
      </c>
      <c r="L59" s="6">
        <v>0</v>
      </c>
    </row>
    <row r="60" spans="1:12" hidden="1">
      <c r="A60" s="1">
        <v>45</v>
      </c>
      <c r="B60" s="4" t="s">
        <v>295</v>
      </c>
      <c r="C60" s="5">
        <v>48948</v>
      </c>
      <c r="D60" s="4" t="s">
        <v>27</v>
      </c>
      <c r="E60" s="4" t="s">
        <v>78</v>
      </c>
      <c r="F60" s="4" t="s">
        <v>296</v>
      </c>
      <c r="G60" s="4" t="s">
        <v>297</v>
      </c>
      <c r="H60" s="4" t="s">
        <v>298</v>
      </c>
      <c r="I60" s="4" t="s">
        <v>1330</v>
      </c>
      <c r="J60" s="5" t="s">
        <v>299</v>
      </c>
      <c r="K60" s="4" t="s">
        <v>33</v>
      </c>
      <c r="L60" s="6">
        <v>0</v>
      </c>
    </row>
    <row r="61" spans="1:12" hidden="1">
      <c r="A61" s="1">
        <v>46</v>
      </c>
      <c r="B61" s="4" t="s">
        <v>300</v>
      </c>
      <c r="C61" s="5">
        <v>165489</v>
      </c>
      <c r="D61" s="4" t="s">
        <v>11</v>
      </c>
      <c r="E61" s="4" t="s">
        <v>39</v>
      </c>
      <c r="F61" s="4" t="s">
        <v>300</v>
      </c>
      <c r="G61" s="4" t="s">
        <v>301</v>
      </c>
      <c r="H61" s="4" t="s">
        <v>302</v>
      </c>
      <c r="I61" s="4" t="s">
        <v>1330</v>
      </c>
      <c r="J61" s="5" t="s">
        <v>303</v>
      </c>
      <c r="K61" s="4" t="s">
        <v>33</v>
      </c>
      <c r="L61" s="6">
        <v>0</v>
      </c>
    </row>
    <row r="62" spans="1:12" hidden="1">
      <c r="A62" s="1">
        <v>47</v>
      </c>
      <c r="B62" s="4" t="s">
        <v>304</v>
      </c>
      <c r="C62" s="5">
        <v>59708</v>
      </c>
      <c r="D62" s="4" t="s">
        <v>11</v>
      </c>
      <c r="E62" s="4" t="s">
        <v>39</v>
      </c>
      <c r="F62" s="4" t="s">
        <v>305</v>
      </c>
      <c r="G62" s="4" t="s">
        <v>306</v>
      </c>
      <c r="H62" s="4" t="s">
        <v>307</v>
      </c>
      <c r="I62" s="4" t="s">
        <v>1330</v>
      </c>
      <c r="J62" s="5" t="s">
        <v>308</v>
      </c>
      <c r="K62" s="4" t="s">
        <v>33</v>
      </c>
      <c r="L62" s="6">
        <v>0</v>
      </c>
    </row>
    <row r="63" spans="1:12" hidden="1">
      <c r="A63" s="1">
        <v>48</v>
      </c>
      <c r="B63" s="4" t="s">
        <v>309</v>
      </c>
      <c r="C63" s="5">
        <v>27503</v>
      </c>
      <c r="D63" s="4" t="s">
        <v>11</v>
      </c>
      <c r="E63" s="4" t="s">
        <v>39</v>
      </c>
      <c r="F63" s="4" t="s">
        <v>310</v>
      </c>
      <c r="G63" s="4" t="s">
        <v>311</v>
      </c>
      <c r="H63" s="4" t="s">
        <v>312</v>
      </c>
      <c r="I63" s="4" t="s">
        <v>1332</v>
      </c>
      <c r="J63" s="5" t="s">
        <v>313</v>
      </c>
      <c r="K63" s="4" t="s">
        <v>33</v>
      </c>
      <c r="L63" s="6">
        <v>2</v>
      </c>
    </row>
    <row r="64" spans="1:12" hidden="1">
      <c r="A64" s="1">
        <v>49</v>
      </c>
      <c r="B64" s="4" t="s">
        <v>314</v>
      </c>
      <c r="C64" s="5">
        <v>112614</v>
      </c>
      <c r="D64" s="4" t="s">
        <v>27</v>
      </c>
      <c r="E64" s="4" t="s">
        <v>315</v>
      </c>
      <c r="F64" s="4" t="s">
        <v>316</v>
      </c>
      <c r="G64" s="4" t="s">
        <v>317</v>
      </c>
      <c r="H64" s="4" t="s">
        <v>318</v>
      </c>
      <c r="I64" s="4" t="s">
        <v>1330</v>
      </c>
      <c r="J64" s="5" t="s">
        <v>319</v>
      </c>
      <c r="K64" s="4" t="s">
        <v>33</v>
      </c>
      <c r="L64" s="6">
        <v>0</v>
      </c>
    </row>
    <row r="65" spans="1:12" hidden="1">
      <c r="A65" s="1">
        <v>50</v>
      </c>
      <c r="B65" s="4" t="s">
        <v>320</v>
      </c>
      <c r="C65" s="5">
        <v>111391</v>
      </c>
      <c r="D65" s="4" t="s">
        <v>11</v>
      </c>
      <c r="E65" s="4" t="s">
        <v>151</v>
      </c>
      <c r="F65" s="4" t="s">
        <v>320</v>
      </c>
      <c r="G65" s="4" t="s">
        <v>321</v>
      </c>
      <c r="H65" s="4" t="s">
        <v>322</v>
      </c>
      <c r="I65" s="4" t="s">
        <v>1330</v>
      </c>
      <c r="J65" s="5" t="s">
        <v>323</v>
      </c>
      <c r="K65" s="4" t="s">
        <v>33</v>
      </c>
      <c r="L65" s="6">
        <v>0</v>
      </c>
    </row>
    <row r="66" spans="1:12" hidden="1">
      <c r="A66" s="1">
        <v>51</v>
      </c>
      <c r="B66" s="4" t="s">
        <v>324</v>
      </c>
      <c r="C66" s="5">
        <v>242461</v>
      </c>
      <c r="D66" s="4" t="s">
        <v>11</v>
      </c>
      <c r="E66" s="4" t="s">
        <v>12</v>
      </c>
      <c r="F66" s="4" t="s">
        <v>324</v>
      </c>
      <c r="G66" s="4" t="s">
        <v>325</v>
      </c>
      <c r="H66" s="4" t="s">
        <v>326</v>
      </c>
      <c r="I66" s="4" t="s">
        <v>1335</v>
      </c>
      <c r="J66" s="5" t="s">
        <v>327</v>
      </c>
      <c r="K66" s="4" t="s">
        <v>16</v>
      </c>
      <c r="L66" s="6">
        <v>0</v>
      </c>
    </row>
    <row r="67" spans="1:12" hidden="1">
      <c r="A67" s="1">
        <v>52</v>
      </c>
      <c r="B67" s="4" t="s">
        <v>328</v>
      </c>
      <c r="C67" s="5">
        <v>98177</v>
      </c>
      <c r="D67" s="4" t="s">
        <v>11</v>
      </c>
      <c r="E67" s="4" t="s">
        <v>12</v>
      </c>
      <c r="F67" s="4" t="s">
        <v>328</v>
      </c>
      <c r="G67" s="4" t="s">
        <v>329</v>
      </c>
      <c r="H67" s="4" t="s">
        <v>330</v>
      </c>
      <c r="I67" s="4" t="s">
        <v>1330</v>
      </c>
      <c r="J67" s="5" t="s">
        <v>331</v>
      </c>
      <c r="K67" s="4" t="s">
        <v>33</v>
      </c>
      <c r="L67" s="6">
        <v>0</v>
      </c>
    </row>
    <row r="68" spans="1:12" hidden="1">
      <c r="A68" s="1">
        <v>53</v>
      </c>
      <c r="B68" s="4" t="s">
        <v>332</v>
      </c>
      <c r="C68" s="5">
        <v>18765</v>
      </c>
      <c r="D68" s="4" t="s">
        <v>27</v>
      </c>
      <c r="E68" s="4" t="s">
        <v>78</v>
      </c>
      <c r="F68" s="4" t="s">
        <v>333</v>
      </c>
      <c r="G68" s="4" t="s">
        <v>334</v>
      </c>
      <c r="H68" s="4" t="s">
        <v>335</v>
      </c>
      <c r="I68" s="4" t="s">
        <v>1330</v>
      </c>
      <c r="J68" s="5" t="s">
        <v>336</v>
      </c>
      <c r="K68" s="4" t="s">
        <v>33</v>
      </c>
      <c r="L68" s="6">
        <v>22</v>
      </c>
    </row>
    <row r="69" spans="1:12" hidden="1">
      <c r="A69" s="1">
        <v>54</v>
      </c>
      <c r="B69" s="4" t="s">
        <v>337</v>
      </c>
      <c r="C69" s="5">
        <v>146719</v>
      </c>
      <c r="D69" s="4" t="s">
        <v>11</v>
      </c>
      <c r="E69" s="4" t="s">
        <v>12</v>
      </c>
      <c r="F69" s="4" t="s">
        <v>337</v>
      </c>
      <c r="G69" s="4" t="s">
        <v>338</v>
      </c>
      <c r="H69" s="4" t="s">
        <v>339</v>
      </c>
      <c r="I69" s="4" t="s">
        <v>1330</v>
      </c>
      <c r="J69" s="5" t="s">
        <v>340</v>
      </c>
      <c r="K69" s="4" t="s">
        <v>33</v>
      </c>
      <c r="L69" s="6">
        <v>0</v>
      </c>
    </row>
    <row r="70" spans="1:12" hidden="1">
      <c r="A70" s="1">
        <v>55</v>
      </c>
      <c r="B70" s="4" t="s">
        <v>341</v>
      </c>
      <c r="C70" s="5">
        <v>242348</v>
      </c>
      <c r="D70" s="4" t="s">
        <v>11</v>
      </c>
      <c r="E70" s="4" t="s">
        <v>39</v>
      </c>
      <c r="F70" s="4" t="s">
        <v>341</v>
      </c>
      <c r="G70" s="4" t="s">
        <v>342</v>
      </c>
      <c r="H70" s="4" t="s">
        <v>343</v>
      </c>
      <c r="I70" s="4" t="s">
        <v>1333</v>
      </c>
      <c r="J70" s="5" t="s">
        <v>344</v>
      </c>
      <c r="K70" s="4" t="s">
        <v>16</v>
      </c>
      <c r="L70" s="6">
        <v>0</v>
      </c>
    </row>
    <row r="71" spans="1:12" hidden="1">
      <c r="A71"/>
      <c r="B71" t="s">
        <v>345</v>
      </c>
      <c r="C71">
        <v>160629</v>
      </c>
      <c r="D71" t="s">
        <v>95</v>
      </c>
      <c r="E71" t="s">
        <v>96</v>
      </c>
      <c r="F71" t="s">
        <v>345</v>
      </c>
      <c r="G71" t="s">
        <v>346</v>
      </c>
      <c r="H71" t="s">
        <v>347</v>
      </c>
      <c r="I71"/>
      <c r="J71" t="s">
        <v>348</v>
      </c>
      <c r="K71" t="s">
        <v>33</v>
      </c>
      <c r="L71"/>
    </row>
    <row r="72" spans="1:12" hidden="1">
      <c r="A72" s="1">
        <v>56</v>
      </c>
      <c r="B72" s="4" t="s">
        <v>349</v>
      </c>
      <c r="C72" s="5">
        <v>93481</v>
      </c>
      <c r="D72" s="4" t="s">
        <v>11</v>
      </c>
      <c r="E72" s="4" t="s">
        <v>39</v>
      </c>
      <c r="F72" s="4" t="s">
        <v>349</v>
      </c>
      <c r="G72" s="4" t="s">
        <v>350</v>
      </c>
      <c r="H72" s="4" t="s">
        <v>351</v>
      </c>
      <c r="I72" s="4" t="s">
        <v>1330</v>
      </c>
      <c r="J72" s="5" t="s">
        <v>352</v>
      </c>
      <c r="K72" s="4" t="s">
        <v>33</v>
      </c>
      <c r="L72" s="6">
        <v>0</v>
      </c>
    </row>
    <row r="73" spans="1:12" hidden="1">
      <c r="A73" s="1">
        <v>57</v>
      </c>
      <c r="B73" s="4" t="s">
        <v>353</v>
      </c>
      <c r="C73" s="5">
        <v>93985</v>
      </c>
      <c r="D73" s="4" t="s">
        <v>27</v>
      </c>
      <c r="E73" s="4" t="s">
        <v>78</v>
      </c>
      <c r="F73" s="4" t="s">
        <v>333</v>
      </c>
      <c r="G73" s="4" t="s">
        <v>334</v>
      </c>
      <c r="H73" s="4" t="s">
        <v>354</v>
      </c>
      <c r="I73" s="4" t="s">
        <v>1330</v>
      </c>
      <c r="J73" s="5" t="s">
        <v>336</v>
      </c>
      <c r="K73" s="4" t="s">
        <v>33</v>
      </c>
      <c r="L73" s="6">
        <v>2</v>
      </c>
    </row>
    <row r="74" spans="1:12" hidden="1">
      <c r="A74" s="1">
        <v>58</v>
      </c>
      <c r="B74" s="4" t="s">
        <v>355</v>
      </c>
      <c r="C74" s="5">
        <v>34613</v>
      </c>
      <c r="D74" s="4" t="s">
        <v>11</v>
      </c>
      <c r="E74" s="4" t="s">
        <v>39</v>
      </c>
      <c r="F74" s="4" t="s">
        <v>356</v>
      </c>
      <c r="G74" s="4" t="s">
        <v>357</v>
      </c>
      <c r="H74" s="4" t="s">
        <v>358</v>
      </c>
      <c r="I74" s="4" t="s">
        <v>1330</v>
      </c>
      <c r="J74" s="5" t="s">
        <v>359</v>
      </c>
      <c r="K74" s="4" t="s">
        <v>33</v>
      </c>
      <c r="L74" s="6">
        <v>0</v>
      </c>
    </row>
    <row r="75" spans="1:12" hidden="1">
      <c r="A75" s="1">
        <v>59</v>
      </c>
      <c r="B75" s="4" t="s">
        <v>360</v>
      </c>
      <c r="C75" s="5">
        <v>31036</v>
      </c>
      <c r="D75" s="4" t="s">
        <v>27</v>
      </c>
      <c r="E75" s="4" t="s">
        <v>78</v>
      </c>
      <c r="F75" s="4" t="s">
        <v>361</v>
      </c>
      <c r="G75" s="4" t="s">
        <v>362</v>
      </c>
      <c r="H75" s="4" t="s">
        <v>363</v>
      </c>
      <c r="I75" s="4" t="s">
        <v>1335</v>
      </c>
      <c r="J75" s="5" t="s">
        <v>364</v>
      </c>
      <c r="K75" s="4" t="s">
        <v>33</v>
      </c>
      <c r="L75" s="6">
        <v>7</v>
      </c>
    </row>
    <row r="76" spans="1:12" hidden="1">
      <c r="A76" s="1">
        <v>60</v>
      </c>
      <c r="B76" s="4" t="s">
        <v>365</v>
      </c>
      <c r="C76" s="5">
        <v>109476</v>
      </c>
      <c r="D76" s="4" t="s">
        <v>11</v>
      </c>
      <c r="E76" s="4" t="s">
        <v>39</v>
      </c>
      <c r="F76" s="4" t="s">
        <v>366</v>
      </c>
      <c r="G76" s="4" t="s">
        <v>367</v>
      </c>
      <c r="H76" s="4" t="s">
        <v>368</v>
      </c>
      <c r="I76" s="4" t="s">
        <v>1335</v>
      </c>
      <c r="J76" s="5" t="s">
        <v>369</v>
      </c>
      <c r="K76" s="4" t="s">
        <v>54</v>
      </c>
      <c r="L76" s="6">
        <v>0</v>
      </c>
    </row>
    <row r="77" spans="1:12" hidden="1">
      <c r="A77" s="1">
        <v>61</v>
      </c>
      <c r="B77" s="4" t="s">
        <v>370</v>
      </c>
      <c r="C77" s="5">
        <v>241873</v>
      </c>
      <c r="D77" s="4" t="s">
        <v>11</v>
      </c>
      <c r="E77" s="4" t="s">
        <v>12</v>
      </c>
      <c r="F77" s="4" t="s">
        <v>370</v>
      </c>
      <c r="G77" s="4" t="s">
        <v>371</v>
      </c>
      <c r="H77" s="4" t="s">
        <v>372</v>
      </c>
      <c r="I77" s="4" t="s">
        <v>1330</v>
      </c>
      <c r="J77" s="5" t="s">
        <v>373</v>
      </c>
      <c r="K77" s="4" t="s">
        <v>16</v>
      </c>
      <c r="L77" s="6">
        <v>0</v>
      </c>
    </row>
    <row r="78" spans="1:12" hidden="1">
      <c r="A78" s="1">
        <v>62</v>
      </c>
      <c r="B78" s="4" t="s">
        <v>374</v>
      </c>
      <c r="C78" s="5">
        <v>34052</v>
      </c>
      <c r="D78" s="4" t="s">
        <v>27</v>
      </c>
      <c r="E78" s="4" t="s">
        <v>28</v>
      </c>
      <c r="F78" s="4" t="s">
        <v>375</v>
      </c>
      <c r="G78" s="4" t="s">
        <v>376</v>
      </c>
      <c r="H78" s="4" t="s">
        <v>377</v>
      </c>
      <c r="I78" s="4" t="s">
        <v>1330</v>
      </c>
      <c r="J78" s="5" t="s">
        <v>378</v>
      </c>
      <c r="K78" s="4" t="s">
        <v>33</v>
      </c>
      <c r="L78" s="6">
        <v>2</v>
      </c>
    </row>
    <row r="79" spans="1:12" hidden="1">
      <c r="A79" s="1">
        <v>63</v>
      </c>
      <c r="B79" s="4" t="s">
        <v>379</v>
      </c>
      <c r="C79" s="5">
        <v>164006</v>
      </c>
      <c r="D79" s="4" t="s">
        <v>11</v>
      </c>
      <c r="E79" s="4" t="s">
        <v>22</v>
      </c>
      <c r="F79" s="4" t="s">
        <v>379</v>
      </c>
      <c r="G79" s="4" t="s">
        <v>380</v>
      </c>
      <c r="H79" s="4" t="s">
        <v>381</v>
      </c>
      <c r="I79" s="4" t="s">
        <v>1336</v>
      </c>
      <c r="J79" s="5" t="s">
        <v>382</v>
      </c>
      <c r="K79" s="4" t="s">
        <v>33</v>
      </c>
      <c r="L79" s="6">
        <v>0</v>
      </c>
    </row>
    <row r="80" spans="1:12" hidden="1">
      <c r="A80"/>
      <c r="B80" t="s">
        <v>383</v>
      </c>
      <c r="C80">
        <v>124365</v>
      </c>
      <c r="D80" t="s">
        <v>95</v>
      </c>
      <c r="E80" t="s">
        <v>96</v>
      </c>
      <c r="F80" t="s">
        <v>383</v>
      </c>
      <c r="G80" t="s">
        <v>384</v>
      </c>
      <c r="H80" t="s">
        <v>385</v>
      </c>
      <c r="I80"/>
      <c r="J80" t="s">
        <v>386</v>
      </c>
      <c r="K80" t="s">
        <v>33</v>
      </c>
      <c r="L80">
        <v>0</v>
      </c>
    </row>
    <row r="81" spans="1:12" hidden="1">
      <c r="A81" s="1">
        <v>64</v>
      </c>
      <c r="B81" s="4" t="s">
        <v>387</v>
      </c>
      <c r="C81" s="5">
        <v>241726</v>
      </c>
      <c r="D81" s="4" t="s">
        <v>11</v>
      </c>
      <c r="E81" s="4" t="s">
        <v>12</v>
      </c>
      <c r="F81" s="4" t="s">
        <v>387</v>
      </c>
      <c r="G81" s="4" t="s">
        <v>388</v>
      </c>
      <c r="H81" s="4" t="s">
        <v>389</v>
      </c>
      <c r="I81" s="4" t="s">
        <v>1337</v>
      </c>
      <c r="J81" s="5" t="s">
        <v>390</v>
      </c>
      <c r="K81" s="4" t="s">
        <v>16</v>
      </c>
      <c r="L81" s="6">
        <v>0</v>
      </c>
    </row>
    <row r="82" spans="1:12" hidden="1">
      <c r="A82" s="1">
        <v>65</v>
      </c>
      <c r="B82" s="4" t="s">
        <v>391</v>
      </c>
      <c r="C82" s="5">
        <v>68484</v>
      </c>
      <c r="D82" s="4" t="s">
        <v>11</v>
      </c>
      <c r="E82" s="4" t="s">
        <v>39</v>
      </c>
      <c r="F82" s="4" t="s">
        <v>392</v>
      </c>
      <c r="G82" s="4" t="s">
        <v>393</v>
      </c>
      <c r="H82" s="4" t="s">
        <v>394</v>
      </c>
      <c r="I82" s="4" t="s">
        <v>1338</v>
      </c>
      <c r="J82" s="5" t="s">
        <v>395</v>
      </c>
      <c r="K82" s="4" t="s">
        <v>33</v>
      </c>
      <c r="L82" s="6">
        <v>1</v>
      </c>
    </row>
    <row r="83" spans="1:12" hidden="1">
      <c r="A83" s="1">
        <v>66</v>
      </c>
      <c r="B83" s="4" t="s">
        <v>396</v>
      </c>
      <c r="C83" s="5">
        <v>187950</v>
      </c>
      <c r="D83" s="4" t="s">
        <v>11</v>
      </c>
      <c r="E83" s="4" t="s">
        <v>39</v>
      </c>
      <c r="F83" s="4" t="s">
        <v>396</v>
      </c>
      <c r="G83" s="4" t="s">
        <v>397</v>
      </c>
      <c r="H83" s="4" t="s">
        <v>398</v>
      </c>
      <c r="I83" s="4" t="s">
        <v>1332</v>
      </c>
      <c r="J83" s="5" t="s">
        <v>399</v>
      </c>
      <c r="K83" s="4" t="s">
        <v>33</v>
      </c>
      <c r="L83" s="6">
        <v>0</v>
      </c>
    </row>
    <row r="84" spans="1:12" hidden="1">
      <c r="A84" s="1">
        <v>67</v>
      </c>
      <c r="B84" s="4" t="s">
        <v>400</v>
      </c>
      <c r="C84" s="5">
        <v>102653</v>
      </c>
      <c r="D84" s="4" t="s">
        <v>11</v>
      </c>
      <c r="E84" s="4" t="s">
        <v>39</v>
      </c>
      <c r="F84" s="4" t="s">
        <v>401</v>
      </c>
      <c r="G84" s="4" t="s">
        <v>402</v>
      </c>
      <c r="H84" s="4" t="s">
        <v>403</v>
      </c>
      <c r="I84" s="4" t="s">
        <v>1332</v>
      </c>
      <c r="J84" s="5" t="s">
        <v>404</v>
      </c>
      <c r="K84" s="4" t="s">
        <v>54</v>
      </c>
      <c r="L84" s="6">
        <v>0</v>
      </c>
    </row>
    <row r="85" spans="1:12" hidden="1">
      <c r="A85"/>
      <c r="B85" t="s">
        <v>405</v>
      </c>
      <c r="C85">
        <v>5308</v>
      </c>
      <c r="D85" t="s">
        <v>95</v>
      </c>
      <c r="E85" t="s">
        <v>96</v>
      </c>
      <c r="F85" t="s">
        <v>405</v>
      </c>
      <c r="G85" t="s">
        <v>406</v>
      </c>
      <c r="H85" t="s">
        <v>407</v>
      </c>
      <c r="I85"/>
      <c r="J85" t="s">
        <v>408</v>
      </c>
      <c r="K85" t="s">
        <v>33</v>
      </c>
      <c r="L85">
        <v>0</v>
      </c>
    </row>
    <row r="86" spans="1:12" hidden="1">
      <c r="A86"/>
      <c r="B86" t="s">
        <v>409</v>
      </c>
      <c r="C86">
        <v>23288</v>
      </c>
      <c r="D86" t="s">
        <v>106</v>
      </c>
      <c r="E86" t="s">
        <v>171</v>
      </c>
      <c r="F86" t="s">
        <v>410</v>
      </c>
      <c r="G86" t="s">
        <v>411</v>
      </c>
      <c r="H86" t="s">
        <v>412</v>
      </c>
      <c r="I86"/>
      <c r="J86" t="s">
        <v>408</v>
      </c>
      <c r="K86" t="s">
        <v>33</v>
      </c>
      <c r="L86">
        <v>1</v>
      </c>
    </row>
    <row r="87" spans="1:12" hidden="1">
      <c r="A87" s="1">
        <v>68</v>
      </c>
      <c r="B87" s="4" t="s">
        <v>413</v>
      </c>
      <c r="C87" s="5">
        <v>241502</v>
      </c>
      <c r="D87" s="4" t="s">
        <v>11</v>
      </c>
      <c r="E87" s="4" t="s">
        <v>39</v>
      </c>
      <c r="F87" s="4" t="s">
        <v>413</v>
      </c>
      <c r="G87" s="4" t="s">
        <v>414</v>
      </c>
      <c r="H87" s="4" t="s">
        <v>415</v>
      </c>
      <c r="I87" s="4" t="s">
        <v>1337</v>
      </c>
      <c r="J87" s="5" t="s">
        <v>416</v>
      </c>
      <c r="K87" s="4" t="s">
        <v>16</v>
      </c>
      <c r="L87" s="6">
        <v>0</v>
      </c>
    </row>
    <row r="88" spans="1:12" hidden="1">
      <c r="A88" s="1">
        <v>69</v>
      </c>
      <c r="B88" s="4" t="s">
        <v>417</v>
      </c>
      <c r="C88" s="5">
        <v>241441</v>
      </c>
      <c r="D88" s="4" t="s">
        <v>11</v>
      </c>
      <c r="E88" s="4" t="s">
        <v>39</v>
      </c>
      <c r="F88" s="4" t="s">
        <v>417</v>
      </c>
      <c r="G88" s="4" t="s">
        <v>418</v>
      </c>
      <c r="H88" s="4" t="s">
        <v>419</v>
      </c>
      <c r="I88" s="4" t="s">
        <v>1330</v>
      </c>
      <c r="J88" s="5" t="s">
        <v>420</v>
      </c>
      <c r="K88" s="4" t="s">
        <v>16</v>
      </c>
      <c r="L88" s="6">
        <v>0</v>
      </c>
    </row>
    <row r="89" spans="1:12" hidden="1">
      <c r="A89" s="1">
        <v>70</v>
      </c>
      <c r="B89" s="4" t="s">
        <v>421</v>
      </c>
      <c r="C89" s="5">
        <v>138772</v>
      </c>
      <c r="D89" s="4" t="s">
        <v>11</v>
      </c>
      <c r="E89" s="4" t="s">
        <v>151</v>
      </c>
      <c r="F89" s="4" t="s">
        <v>422</v>
      </c>
      <c r="G89" s="4" t="s">
        <v>423</v>
      </c>
      <c r="H89" s="4" t="s">
        <v>424</v>
      </c>
      <c r="I89" s="4" t="s">
        <v>1335</v>
      </c>
      <c r="J89" s="5" t="s">
        <v>425</v>
      </c>
      <c r="K89" s="4" t="s">
        <v>33</v>
      </c>
      <c r="L89" s="6">
        <v>0</v>
      </c>
    </row>
    <row r="90" spans="1:12" hidden="1">
      <c r="A90" s="1">
        <v>71</v>
      </c>
      <c r="B90" s="4" t="s">
        <v>426</v>
      </c>
      <c r="C90" s="5">
        <v>77433</v>
      </c>
      <c r="D90" s="4" t="s">
        <v>11</v>
      </c>
      <c r="E90" s="4" t="s">
        <v>39</v>
      </c>
      <c r="F90" s="4" t="s">
        <v>427</v>
      </c>
      <c r="G90" s="4" t="s">
        <v>428</v>
      </c>
      <c r="H90" s="4" t="s">
        <v>429</v>
      </c>
      <c r="I90" s="4" t="s">
        <v>1330</v>
      </c>
      <c r="J90" s="5" t="s">
        <v>430</v>
      </c>
      <c r="K90" s="4" t="s">
        <v>431</v>
      </c>
      <c r="L90" s="6">
        <v>0</v>
      </c>
    </row>
    <row r="91" spans="1:12" hidden="1">
      <c r="A91" s="1">
        <v>72</v>
      </c>
      <c r="B91" s="4" t="s">
        <v>432</v>
      </c>
      <c r="C91" s="5">
        <v>35456</v>
      </c>
      <c r="D91" s="4" t="s">
        <v>27</v>
      </c>
      <c r="E91" s="4" t="s">
        <v>28</v>
      </c>
      <c r="F91" s="4" t="s">
        <v>433</v>
      </c>
      <c r="G91" s="4" t="s">
        <v>434</v>
      </c>
      <c r="H91" s="4" t="s">
        <v>435</v>
      </c>
      <c r="I91" s="4" t="s">
        <v>1337</v>
      </c>
      <c r="J91" s="5" t="s">
        <v>436</v>
      </c>
      <c r="K91" s="4" t="s">
        <v>33</v>
      </c>
      <c r="L91" s="6">
        <v>0</v>
      </c>
    </row>
    <row r="92" spans="1:12" hidden="1">
      <c r="A92" s="1">
        <v>73</v>
      </c>
      <c r="B92" s="4" t="s">
        <v>437</v>
      </c>
      <c r="C92" s="5">
        <v>39104</v>
      </c>
      <c r="D92" s="4" t="s">
        <v>27</v>
      </c>
      <c r="E92" s="4" t="s">
        <v>28</v>
      </c>
      <c r="F92" s="4" t="s">
        <v>438</v>
      </c>
      <c r="G92" s="4" t="s">
        <v>439</v>
      </c>
      <c r="H92" s="4" t="s">
        <v>440</v>
      </c>
      <c r="I92" s="4" t="s">
        <v>1333</v>
      </c>
      <c r="J92" s="5" t="s">
        <v>441</v>
      </c>
      <c r="K92" s="4" t="s">
        <v>33</v>
      </c>
      <c r="L92" s="6">
        <v>2</v>
      </c>
    </row>
    <row r="93" spans="1:12" hidden="1">
      <c r="A93"/>
      <c r="B93" t="s">
        <v>442</v>
      </c>
      <c r="C93">
        <v>78291</v>
      </c>
      <c r="D93" t="s">
        <v>106</v>
      </c>
      <c r="E93" t="s">
        <v>107</v>
      </c>
      <c r="F93" t="s">
        <v>443</v>
      </c>
      <c r="G93" t="s">
        <v>444</v>
      </c>
      <c r="H93" t="s">
        <v>445</v>
      </c>
      <c r="I93"/>
      <c r="J93" t="s">
        <v>446</v>
      </c>
      <c r="K93" t="s">
        <v>33</v>
      </c>
      <c r="L93">
        <v>0</v>
      </c>
    </row>
    <row r="94" spans="1:12" hidden="1">
      <c r="A94" s="1">
        <v>74</v>
      </c>
      <c r="B94" s="4" t="s">
        <v>447</v>
      </c>
      <c r="C94" s="5">
        <v>89433</v>
      </c>
      <c r="D94" s="4" t="s">
        <v>11</v>
      </c>
      <c r="E94" s="4" t="s">
        <v>39</v>
      </c>
      <c r="F94" s="4" t="s">
        <v>448</v>
      </c>
      <c r="G94" s="4" t="s">
        <v>449</v>
      </c>
      <c r="H94" s="4" t="s">
        <v>450</v>
      </c>
      <c r="I94" s="4" t="s">
        <v>1337</v>
      </c>
      <c r="J94" s="5" t="s">
        <v>451</v>
      </c>
      <c r="K94" s="4" t="s">
        <v>33</v>
      </c>
      <c r="L94" s="6">
        <v>0</v>
      </c>
    </row>
    <row r="95" spans="1:12" hidden="1">
      <c r="A95" s="1">
        <v>75</v>
      </c>
      <c r="B95" s="4" t="s">
        <v>452</v>
      </c>
      <c r="C95" s="5">
        <v>230445</v>
      </c>
      <c r="D95" s="4" t="s">
        <v>11</v>
      </c>
      <c r="E95" s="4" t="s">
        <v>22</v>
      </c>
      <c r="F95" s="4" t="s">
        <v>452</v>
      </c>
      <c r="G95" s="4" t="s">
        <v>453</v>
      </c>
      <c r="H95" s="4" t="s">
        <v>454</v>
      </c>
      <c r="I95" s="4" t="s">
        <v>1331</v>
      </c>
      <c r="J95" s="5" t="s">
        <v>455</v>
      </c>
      <c r="K95" s="4" t="s">
        <v>33</v>
      </c>
      <c r="L95" s="6">
        <v>0</v>
      </c>
    </row>
    <row r="96" spans="1:12" hidden="1">
      <c r="A96" s="1">
        <v>76</v>
      </c>
      <c r="B96" s="4" t="s">
        <v>456</v>
      </c>
      <c r="C96" s="5">
        <v>158881</v>
      </c>
      <c r="D96" s="4" t="s">
        <v>11</v>
      </c>
      <c r="E96" s="4" t="s">
        <v>151</v>
      </c>
      <c r="F96" s="4" t="s">
        <v>456</v>
      </c>
      <c r="G96" s="4" t="s">
        <v>457</v>
      </c>
      <c r="H96" s="4" t="s">
        <v>458</v>
      </c>
      <c r="I96" s="4" t="s">
        <v>1330</v>
      </c>
      <c r="J96" s="5" t="s">
        <v>459</v>
      </c>
      <c r="K96" s="4" t="s">
        <v>33</v>
      </c>
      <c r="L96" s="6">
        <v>0</v>
      </c>
    </row>
    <row r="97" spans="1:12" hidden="1">
      <c r="A97" s="1">
        <v>77</v>
      </c>
      <c r="B97" s="4" t="s">
        <v>460</v>
      </c>
      <c r="C97" s="5">
        <v>141416</v>
      </c>
      <c r="D97" s="4" t="s">
        <v>11</v>
      </c>
      <c r="E97" s="4" t="s">
        <v>151</v>
      </c>
      <c r="F97" s="4" t="s">
        <v>460</v>
      </c>
      <c r="G97" s="4" t="s">
        <v>461</v>
      </c>
      <c r="H97" s="4" t="s">
        <v>462</v>
      </c>
      <c r="I97" s="4" t="s">
        <v>1330</v>
      </c>
      <c r="J97" s="5" t="s">
        <v>463</v>
      </c>
      <c r="K97" s="4" t="s">
        <v>33</v>
      </c>
      <c r="L97" s="6">
        <v>0</v>
      </c>
    </row>
    <row r="98" spans="1:12" hidden="1">
      <c r="A98" s="1">
        <v>78</v>
      </c>
      <c r="B98" s="4" t="s">
        <v>464</v>
      </c>
      <c r="C98" s="5">
        <v>167476</v>
      </c>
      <c r="D98" s="4" t="s">
        <v>11</v>
      </c>
      <c r="E98" s="4" t="s">
        <v>151</v>
      </c>
      <c r="F98" s="4" t="s">
        <v>464</v>
      </c>
      <c r="G98" s="4" t="s">
        <v>465</v>
      </c>
      <c r="H98" s="4" t="s">
        <v>466</v>
      </c>
      <c r="I98" s="4" t="s">
        <v>1330</v>
      </c>
      <c r="J98" s="5" t="s">
        <v>467</v>
      </c>
      <c r="K98" s="4" t="s">
        <v>33</v>
      </c>
      <c r="L98" s="6">
        <v>0</v>
      </c>
    </row>
    <row r="99" spans="1:12" hidden="1">
      <c r="A99" s="1">
        <v>79</v>
      </c>
      <c r="B99" s="4" t="s">
        <v>468</v>
      </c>
      <c r="C99" s="5">
        <v>160703</v>
      </c>
      <c r="D99" s="4" t="s">
        <v>11</v>
      </c>
      <c r="E99" s="4" t="s">
        <v>39</v>
      </c>
      <c r="F99" s="4" t="s">
        <v>469</v>
      </c>
      <c r="G99" s="4" t="s">
        <v>470</v>
      </c>
      <c r="H99" s="4" t="s">
        <v>471</v>
      </c>
      <c r="I99" s="4" t="s">
        <v>1335</v>
      </c>
      <c r="J99" s="5" t="s">
        <v>472</v>
      </c>
      <c r="K99" s="4" t="s">
        <v>33</v>
      </c>
      <c r="L99" s="6">
        <v>0</v>
      </c>
    </row>
    <row r="100" spans="1:12" hidden="1">
      <c r="A100"/>
      <c r="B100" t="s">
        <v>473</v>
      </c>
      <c r="C100">
        <v>27287</v>
      </c>
      <c r="D100" t="s">
        <v>106</v>
      </c>
      <c r="E100" t="s">
        <v>171</v>
      </c>
      <c r="F100" t="s">
        <v>474</v>
      </c>
      <c r="G100" t="s">
        <v>475</v>
      </c>
      <c r="H100" t="s">
        <v>476</v>
      </c>
      <c r="I100"/>
      <c r="J100" t="s">
        <v>477</v>
      </c>
      <c r="K100" t="s">
        <v>54</v>
      </c>
      <c r="L100">
        <v>2</v>
      </c>
    </row>
    <row r="101" spans="1:12" hidden="1">
      <c r="A101"/>
      <c r="B101" t="s">
        <v>478</v>
      </c>
      <c r="C101">
        <v>118011</v>
      </c>
      <c r="D101" t="s">
        <v>106</v>
      </c>
      <c r="E101" t="s">
        <v>479</v>
      </c>
      <c r="F101" t="s">
        <v>474</v>
      </c>
      <c r="G101" t="s">
        <v>475</v>
      </c>
      <c r="H101" t="s">
        <v>480</v>
      </c>
      <c r="I101"/>
      <c r="J101" t="s">
        <v>477</v>
      </c>
      <c r="K101" t="s">
        <v>33</v>
      </c>
      <c r="L101">
        <v>6</v>
      </c>
    </row>
    <row r="102" spans="1:12" hidden="1">
      <c r="A102" s="1">
        <v>80</v>
      </c>
      <c r="B102" s="4" t="s">
        <v>481</v>
      </c>
      <c r="C102" s="5">
        <v>201667</v>
      </c>
      <c r="D102" s="4" t="s">
        <v>11</v>
      </c>
      <c r="E102" s="4" t="s">
        <v>39</v>
      </c>
      <c r="F102" s="4" t="s">
        <v>482</v>
      </c>
      <c r="G102" s="4" t="s">
        <v>483</v>
      </c>
      <c r="H102" s="4" t="s">
        <v>484</v>
      </c>
      <c r="I102" s="4" t="s">
        <v>1330</v>
      </c>
      <c r="J102" s="5" t="s">
        <v>485</v>
      </c>
      <c r="K102" s="4" t="s">
        <v>33</v>
      </c>
      <c r="L102" s="6">
        <v>0</v>
      </c>
    </row>
    <row r="103" spans="1:12" hidden="1">
      <c r="A103" s="1">
        <v>81</v>
      </c>
      <c r="B103" s="4" t="s">
        <v>486</v>
      </c>
      <c r="C103" s="5">
        <v>83433</v>
      </c>
      <c r="D103" s="4" t="s">
        <v>11</v>
      </c>
      <c r="E103" s="4" t="s">
        <v>39</v>
      </c>
      <c r="F103" s="4" t="s">
        <v>487</v>
      </c>
      <c r="G103" s="4" t="s">
        <v>488</v>
      </c>
      <c r="H103" s="4" t="s">
        <v>489</v>
      </c>
      <c r="I103" s="4" t="s">
        <v>1330</v>
      </c>
      <c r="J103" s="5" t="s">
        <v>490</v>
      </c>
      <c r="K103" s="4" t="s">
        <v>33</v>
      </c>
      <c r="L103" s="6">
        <v>1</v>
      </c>
    </row>
    <row r="104" spans="1:12" hidden="1">
      <c r="A104"/>
      <c r="B104" t="s">
        <v>491</v>
      </c>
      <c r="C104">
        <v>36899</v>
      </c>
      <c r="D104" t="s">
        <v>88</v>
      </c>
      <c r="E104" t="s">
        <v>89</v>
      </c>
      <c r="F104" t="s">
        <v>492</v>
      </c>
      <c r="G104" t="s">
        <v>493</v>
      </c>
      <c r="H104" t="s">
        <v>494</v>
      </c>
      <c r="I104"/>
      <c r="J104" t="s">
        <v>495</v>
      </c>
      <c r="K104" t="s">
        <v>33</v>
      </c>
      <c r="L104">
        <v>592</v>
      </c>
    </row>
    <row r="105" spans="1:12" hidden="1">
      <c r="A105"/>
      <c r="B105" t="s">
        <v>496</v>
      </c>
      <c r="C105">
        <v>60021</v>
      </c>
      <c r="D105" t="s">
        <v>106</v>
      </c>
      <c r="E105" t="s">
        <v>107</v>
      </c>
      <c r="F105" t="s">
        <v>497</v>
      </c>
      <c r="G105" t="s">
        <v>498</v>
      </c>
      <c r="H105" t="s">
        <v>499</v>
      </c>
      <c r="I105"/>
      <c r="J105" t="s">
        <v>500</v>
      </c>
      <c r="K105" t="s">
        <v>33</v>
      </c>
      <c r="L105">
        <v>0</v>
      </c>
    </row>
    <row r="106" spans="1:12" hidden="1">
      <c r="A106" s="1">
        <v>82</v>
      </c>
      <c r="B106" s="4" t="s">
        <v>501</v>
      </c>
      <c r="C106" s="5">
        <v>240828</v>
      </c>
      <c r="D106" s="4" t="s">
        <v>11</v>
      </c>
      <c r="E106" s="4" t="s">
        <v>39</v>
      </c>
      <c r="F106" s="4" t="s">
        <v>501</v>
      </c>
      <c r="G106" s="4" t="s">
        <v>502</v>
      </c>
      <c r="H106" s="4" t="s">
        <v>503</v>
      </c>
      <c r="I106" s="4" t="s">
        <v>1335</v>
      </c>
      <c r="J106" s="5" t="s">
        <v>504</v>
      </c>
      <c r="K106" s="4" t="s">
        <v>16</v>
      </c>
      <c r="L106" s="6">
        <v>0</v>
      </c>
    </row>
    <row r="107" spans="1:12" hidden="1">
      <c r="A107" s="1">
        <v>83</v>
      </c>
      <c r="B107" s="4" t="s">
        <v>505</v>
      </c>
      <c r="C107" s="5">
        <v>226576</v>
      </c>
      <c r="D107" s="4" t="s">
        <v>11</v>
      </c>
      <c r="E107" s="4" t="s">
        <v>22</v>
      </c>
      <c r="F107" s="4" t="s">
        <v>505</v>
      </c>
      <c r="G107" s="4" t="s">
        <v>506</v>
      </c>
      <c r="H107" s="4" t="s">
        <v>507</v>
      </c>
      <c r="I107" s="4" t="s">
        <v>1337</v>
      </c>
      <c r="J107" s="5" t="s">
        <v>508</v>
      </c>
      <c r="K107" s="4" t="s">
        <v>33</v>
      </c>
      <c r="L107" s="6">
        <v>0</v>
      </c>
    </row>
    <row r="108" spans="1:12" hidden="1">
      <c r="A108" s="1">
        <v>84</v>
      </c>
      <c r="B108" s="4" t="s">
        <v>509</v>
      </c>
      <c r="C108" s="5">
        <v>148218</v>
      </c>
      <c r="D108" s="4" t="s">
        <v>11</v>
      </c>
      <c r="E108" s="4" t="s">
        <v>151</v>
      </c>
      <c r="F108" s="4" t="s">
        <v>509</v>
      </c>
      <c r="G108" s="4" t="s">
        <v>510</v>
      </c>
      <c r="H108" s="4" t="s">
        <v>1346</v>
      </c>
      <c r="I108" s="4" t="s">
        <v>1331</v>
      </c>
      <c r="J108" s="5" t="s">
        <v>511</v>
      </c>
      <c r="K108" s="4" t="s">
        <v>33</v>
      </c>
      <c r="L108" s="6">
        <v>0</v>
      </c>
    </row>
    <row r="109" spans="1:12" hidden="1">
      <c r="A109" s="1">
        <v>85</v>
      </c>
      <c r="B109" s="4" t="s">
        <v>512</v>
      </c>
      <c r="C109" s="5">
        <v>240562</v>
      </c>
      <c r="D109" s="4" t="s">
        <v>27</v>
      </c>
      <c r="E109" s="4" t="s">
        <v>28</v>
      </c>
      <c r="F109" s="4" t="s">
        <v>513</v>
      </c>
      <c r="G109" s="4" t="s">
        <v>514</v>
      </c>
      <c r="H109" s="4" t="s">
        <v>515</v>
      </c>
      <c r="I109" s="4" t="s">
        <v>1337</v>
      </c>
      <c r="J109" s="5" t="s">
        <v>516</v>
      </c>
      <c r="K109" s="4" t="s">
        <v>16</v>
      </c>
      <c r="L109" s="6">
        <v>5</v>
      </c>
    </row>
    <row r="110" spans="1:12" hidden="1">
      <c r="A110" s="1">
        <v>86</v>
      </c>
      <c r="B110" s="4" t="s">
        <v>517</v>
      </c>
      <c r="C110" s="5">
        <v>139764</v>
      </c>
      <c r="D110" s="4" t="s">
        <v>11</v>
      </c>
      <c r="E110" s="4" t="s">
        <v>151</v>
      </c>
      <c r="F110" s="4" t="s">
        <v>518</v>
      </c>
      <c r="G110" s="4" t="s">
        <v>519</v>
      </c>
      <c r="H110" s="4" t="s">
        <v>520</v>
      </c>
      <c r="I110" s="4" t="s">
        <v>1335</v>
      </c>
      <c r="J110" s="5" t="s">
        <v>521</v>
      </c>
      <c r="K110" s="4" t="s">
        <v>33</v>
      </c>
      <c r="L110" s="6">
        <v>0</v>
      </c>
    </row>
    <row r="111" spans="1:12" hidden="1">
      <c r="A111" s="1">
        <v>87</v>
      </c>
      <c r="B111" s="4" t="s">
        <v>522</v>
      </c>
      <c r="C111" s="5">
        <v>116892</v>
      </c>
      <c r="D111" s="4" t="s">
        <v>27</v>
      </c>
      <c r="E111" s="4" t="s">
        <v>78</v>
      </c>
      <c r="F111" s="4" t="s">
        <v>523</v>
      </c>
      <c r="G111" s="4" t="s">
        <v>524</v>
      </c>
      <c r="H111" s="4" t="s">
        <v>525</v>
      </c>
      <c r="I111" s="4" t="s">
        <v>1330</v>
      </c>
      <c r="J111" s="5" t="s">
        <v>526</v>
      </c>
      <c r="K111" s="4" t="s">
        <v>33</v>
      </c>
      <c r="L111" s="6">
        <v>1</v>
      </c>
    </row>
    <row r="112" spans="1:12" hidden="1">
      <c r="A112"/>
      <c r="B112" t="s">
        <v>527</v>
      </c>
      <c r="C112">
        <v>202691</v>
      </c>
      <c r="D112" t="s">
        <v>106</v>
      </c>
      <c r="E112" t="s">
        <v>171</v>
      </c>
      <c r="F112" t="s">
        <v>528</v>
      </c>
      <c r="G112" t="s">
        <v>529</v>
      </c>
      <c r="H112" t="s">
        <v>530</v>
      </c>
      <c r="I112"/>
      <c r="J112" t="s">
        <v>531</v>
      </c>
      <c r="K112" t="s">
        <v>33</v>
      </c>
      <c r="L112">
        <v>0</v>
      </c>
    </row>
    <row r="113" spans="1:12" hidden="1">
      <c r="A113" s="1">
        <v>88</v>
      </c>
      <c r="B113" s="4" t="s">
        <v>532</v>
      </c>
      <c r="C113" s="5">
        <v>103649</v>
      </c>
      <c r="D113" s="4" t="s">
        <v>27</v>
      </c>
      <c r="E113" s="4" t="s">
        <v>28</v>
      </c>
      <c r="F113" s="4" t="s">
        <v>533</v>
      </c>
      <c r="G113" s="4" t="s">
        <v>534</v>
      </c>
      <c r="H113" s="4" t="s">
        <v>535</v>
      </c>
      <c r="I113" s="4" t="s">
        <v>1330</v>
      </c>
      <c r="J113" s="5" t="s">
        <v>536</v>
      </c>
      <c r="K113" s="4" t="s">
        <v>33</v>
      </c>
      <c r="L113" s="6">
        <v>0</v>
      </c>
    </row>
    <row r="114" spans="1:12" hidden="1">
      <c r="A114" s="1">
        <v>89</v>
      </c>
      <c r="B114" s="4" t="s">
        <v>537</v>
      </c>
      <c r="C114" s="5">
        <v>73296</v>
      </c>
      <c r="D114" s="4" t="s">
        <v>11</v>
      </c>
      <c r="E114" s="4" t="s">
        <v>151</v>
      </c>
      <c r="F114" s="4" t="s">
        <v>538</v>
      </c>
      <c r="G114" s="4" t="s">
        <v>539</v>
      </c>
      <c r="H114" s="4" t="s">
        <v>540</v>
      </c>
      <c r="I114" s="4" t="s">
        <v>1330</v>
      </c>
      <c r="J114" s="5" t="s">
        <v>541</v>
      </c>
      <c r="K114" s="4" t="s">
        <v>33</v>
      </c>
      <c r="L114" s="6">
        <v>3</v>
      </c>
    </row>
    <row r="115" spans="1:12" hidden="1">
      <c r="A115" s="1">
        <v>90</v>
      </c>
      <c r="B115" s="4" t="s">
        <v>542</v>
      </c>
      <c r="C115" s="5">
        <v>114443</v>
      </c>
      <c r="D115" s="4" t="s">
        <v>11</v>
      </c>
      <c r="E115" s="4" t="s">
        <v>39</v>
      </c>
      <c r="F115" s="4" t="s">
        <v>542</v>
      </c>
      <c r="G115" s="4" t="s">
        <v>543</v>
      </c>
      <c r="H115" s="4" t="s">
        <v>544</v>
      </c>
      <c r="I115" s="4" t="s">
        <v>1332</v>
      </c>
      <c r="J115" s="5" t="s">
        <v>545</v>
      </c>
      <c r="K115" s="4" t="s">
        <v>33</v>
      </c>
      <c r="L115" s="6">
        <v>0</v>
      </c>
    </row>
    <row r="116" spans="1:12" hidden="1">
      <c r="A116" s="1">
        <v>91</v>
      </c>
      <c r="B116" s="4" t="s">
        <v>546</v>
      </c>
      <c r="C116" s="5">
        <v>146707</v>
      </c>
      <c r="D116" s="4" t="s">
        <v>11</v>
      </c>
      <c r="E116" s="4" t="s">
        <v>39</v>
      </c>
      <c r="F116" s="4" t="s">
        <v>546</v>
      </c>
      <c r="G116" s="4" t="s">
        <v>547</v>
      </c>
      <c r="H116" s="4" t="s">
        <v>548</v>
      </c>
      <c r="I116" s="4" t="s">
        <v>1339</v>
      </c>
      <c r="J116" s="5" t="s">
        <v>549</v>
      </c>
      <c r="K116" s="4" t="s">
        <v>33</v>
      </c>
      <c r="L116" s="6">
        <v>0</v>
      </c>
    </row>
    <row r="117" spans="1:12" hidden="1">
      <c r="A117" s="1">
        <v>92</v>
      </c>
      <c r="B117" s="4" t="s">
        <v>550</v>
      </c>
      <c r="C117" s="5">
        <v>44139</v>
      </c>
      <c r="D117" s="4" t="s">
        <v>11</v>
      </c>
      <c r="E117" s="4" t="s">
        <v>39</v>
      </c>
      <c r="F117" s="4" t="s">
        <v>551</v>
      </c>
      <c r="G117" s="4" t="s">
        <v>552</v>
      </c>
      <c r="H117" s="4" t="s">
        <v>553</v>
      </c>
      <c r="I117" s="4" t="s">
        <v>1330</v>
      </c>
      <c r="J117" s="5" t="s">
        <v>554</v>
      </c>
      <c r="K117" s="4" t="s">
        <v>33</v>
      </c>
      <c r="L117" s="6">
        <v>2</v>
      </c>
    </row>
    <row r="118" spans="1:12" hidden="1">
      <c r="A118" s="1">
        <v>93</v>
      </c>
      <c r="B118" s="4" t="s">
        <v>555</v>
      </c>
      <c r="C118" s="5">
        <v>223397</v>
      </c>
      <c r="D118" s="4" t="s">
        <v>11</v>
      </c>
      <c r="E118" s="4" t="s">
        <v>151</v>
      </c>
      <c r="F118" s="4" t="s">
        <v>555</v>
      </c>
      <c r="G118" s="4" t="s">
        <v>556</v>
      </c>
      <c r="H118" s="4" t="s">
        <v>557</v>
      </c>
      <c r="I118" s="4" t="s">
        <v>1330</v>
      </c>
      <c r="J118" s="5" t="s">
        <v>558</v>
      </c>
      <c r="K118" s="4" t="s">
        <v>33</v>
      </c>
      <c r="L118" s="6">
        <v>0</v>
      </c>
    </row>
    <row r="119" spans="1:12" hidden="1">
      <c r="A119" s="1">
        <v>94</v>
      </c>
      <c r="B119" s="4" t="s">
        <v>559</v>
      </c>
      <c r="C119" s="5">
        <v>200458</v>
      </c>
      <c r="D119" s="4" t="s">
        <v>11</v>
      </c>
      <c r="E119" s="4" t="s">
        <v>151</v>
      </c>
      <c r="F119" s="4" t="s">
        <v>559</v>
      </c>
      <c r="G119" s="4" t="s">
        <v>560</v>
      </c>
      <c r="H119" s="4" t="s">
        <v>561</v>
      </c>
      <c r="I119" s="4" t="s">
        <v>1330</v>
      </c>
      <c r="J119" s="5" t="s">
        <v>562</v>
      </c>
      <c r="K119" s="4" t="s">
        <v>33</v>
      </c>
      <c r="L119" s="6">
        <v>0</v>
      </c>
    </row>
    <row r="120" spans="1:12" hidden="1">
      <c r="A120" s="1">
        <v>95</v>
      </c>
      <c r="B120" s="4" t="s">
        <v>563</v>
      </c>
      <c r="C120" s="5">
        <v>95739</v>
      </c>
      <c r="D120" s="4" t="s">
        <v>11</v>
      </c>
      <c r="E120" s="4" t="s">
        <v>39</v>
      </c>
      <c r="F120" s="4" t="s">
        <v>563</v>
      </c>
      <c r="G120" s="4" t="s">
        <v>564</v>
      </c>
      <c r="H120" s="4" t="s">
        <v>565</v>
      </c>
      <c r="I120" s="4" t="s">
        <v>1330</v>
      </c>
      <c r="J120" s="5" t="s">
        <v>566</v>
      </c>
      <c r="K120" s="4" t="s">
        <v>33</v>
      </c>
      <c r="L120" s="6">
        <v>0</v>
      </c>
    </row>
    <row r="121" spans="1:12" hidden="1">
      <c r="A121" s="1">
        <v>96</v>
      </c>
      <c r="B121" s="4" t="s">
        <v>567</v>
      </c>
      <c r="C121" s="5">
        <v>55406</v>
      </c>
      <c r="D121" s="4" t="s">
        <v>27</v>
      </c>
      <c r="E121" s="4" t="s">
        <v>28</v>
      </c>
      <c r="F121" s="4" t="s">
        <v>568</v>
      </c>
      <c r="G121" s="4" t="s">
        <v>569</v>
      </c>
      <c r="H121" s="4" t="s">
        <v>570</v>
      </c>
      <c r="I121" s="4" t="s">
        <v>1333</v>
      </c>
      <c r="J121" s="5" t="s">
        <v>571</v>
      </c>
      <c r="K121" s="4" t="s">
        <v>33</v>
      </c>
      <c r="L121" s="6">
        <v>0</v>
      </c>
    </row>
    <row r="122" spans="1:12" hidden="1">
      <c r="A122" s="1">
        <v>97</v>
      </c>
      <c r="B122" s="4" t="s">
        <v>572</v>
      </c>
      <c r="C122" s="5">
        <v>33308</v>
      </c>
      <c r="D122" s="4" t="s">
        <v>27</v>
      </c>
      <c r="E122" s="4" t="s">
        <v>78</v>
      </c>
      <c r="F122" s="4" t="s">
        <v>573</v>
      </c>
      <c r="G122" s="4" t="s">
        <v>574</v>
      </c>
      <c r="H122" s="4" t="s">
        <v>575</v>
      </c>
      <c r="I122" s="4" t="s">
        <v>1330</v>
      </c>
      <c r="J122" s="5" t="s">
        <v>576</v>
      </c>
      <c r="K122" s="4" t="s">
        <v>33</v>
      </c>
      <c r="L122" s="6">
        <v>0</v>
      </c>
    </row>
    <row r="123" spans="1:12" hidden="1">
      <c r="A123" s="1">
        <v>98</v>
      </c>
      <c r="B123" s="4" t="s">
        <v>577</v>
      </c>
      <c r="C123" s="5">
        <v>19251</v>
      </c>
      <c r="D123" s="4" t="s">
        <v>27</v>
      </c>
      <c r="E123" s="4" t="s">
        <v>28</v>
      </c>
      <c r="F123" s="4" t="s">
        <v>578</v>
      </c>
      <c r="G123" s="4" t="s">
        <v>579</v>
      </c>
      <c r="H123" s="4" t="s">
        <v>580</v>
      </c>
      <c r="I123" s="4" t="s">
        <v>1331</v>
      </c>
      <c r="J123" s="5" t="s">
        <v>581</v>
      </c>
      <c r="K123" s="4" t="s">
        <v>33</v>
      </c>
      <c r="L123" s="6">
        <v>20</v>
      </c>
    </row>
    <row r="124" spans="1:12" hidden="1">
      <c r="A124" s="1">
        <v>99</v>
      </c>
      <c r="B124" s="4" t="s">
        <v>582</v>
      </c>
      <c r="C124" s="5">
        <v>5957</v>
      </c>
      <c r="D124" s="4" t="s">
        <v>27</v>
      </c>
      <c r="E124" s="4" t="s">
        <v>28</v>
      </c>
      <c r="F124" s="4" t="s">
        <v>583</v>
      </c>
      <c r="G124" s="4" t="s">
        <v>584</v>
      </c>
      <c r="H124" s="4" t="s">
        <v>585</v>
      </c>
      <c r="I124" s="4" t="s">
        <v>1333</v>
      </c>
      <c r="J124" s="5" t="s">
        <v>586</v>
      </c>
      <c r="K124" s="4" t="s">
        <v>33</v>
      </c>
      <c r="L124" s="6">
        <v>0</v>
      </c>
    </row>
    <row r="125" spans="1:12" hidden="1">
      <c r="A125" s="1">
        <v>100</v>
      </c>
      <c r="B125" s="4" t="s">
        <v>587</v>
      </c>
      <c r="C125" s="5">
        <v>53354</v>
      </c>
      <c r="D125" s="4" t="s">
        <v>27</v>
      </c>
      <c r="E125" s="4" t="s">
        <v>28</v>
      </c>
      <c r="F125" s="4" t="s">
        <v>588</v>
      </c>
      <c r="G125" s="4" t="s">
        <v>589</v>
      </c>
      <c r="H125" s="4" t="s">
        <v>590</v>
      </c>
      <c r="I125" s="4" t="s">
        <v>1333</v>
      </c>
      <c r="J125" s="5" t="s">
        <v>591</v>
      </c>
      <c r="K125" s="4" t="s">
        <v>33</v>
      </c>
      <c r="L125" s="6">
        <v>7</v>
      </c>
    </row>
    <row r="126" spans="1:12" hidden="1">
      <c r="A126"/>
      <c r="B126" t="s">
        <v>592</v>
      </c>
      <c r="C126">
        <v>199265</v>
      </c>
      <c r="D126" t="s">
        <v>593</v>
      </c>
      <c r="E126" t="s">
        <v>594</v>
      </c>
      <c r="F126" t="s">
        <v>595</v>
      </c>
      <c r="G126" t="s">
        <v>596</v>
      </c>
      <c r="H126" t="s">
        <v>597</v>
      </c>
      <c r="I126"/>
      <c r="J126" t="s">
        <v>598</v>
      </c>
      <c r="K126" t="s">
        <v>33</v>
      </c>
      <c r="L126">
        <v>0</v>
      </c>
    </row>
    <row r="127" spans="1:12" hidden="1">
      <c r="A127" s="1">
        <v>101</v>
      </c>
      <c r="B127" s="4" t="s">
        <v>599</v>
      </c>
      <c r="C127" s="5">
        <v>208661</v>
      </c>
      <c r="D127" s="4" t="s">
        <v>11</v>
      </c>
      <c r="E127" s="4" t="s">
        <v>39</v>
      </c>
      <c r="F127" s="4" t="s">
        <v>600</v>
      </c>
      <c r="G127" s="4" t="s">
        <v>601</v>
      </c>
      <c r="H127" s="4" t="s">
        <v>602</v>
      </c>
      <c r="I127" s="4" t="s">
        <v>1330</v>
      </c>
      <c r="J127" s="5" t="s">
        <v>603</v>
      </c>
      <c r="K127" s="4" t="s">
        <v>33</v>
      </c>
      <c r="L127" s="6">
        <v>0</v>
      </c>
    </row>
    <row r="128" spans="1:12" hidden="1">
      <c r="A128" s="1">
        <v>102</v>
      </c>
      <c r="B128" s="4" t="s">
        <v>604</v>
      </c>
      <c r="C128" s="5">
        <v>112792</v>
      </c>
      <c r="D128" s="4" t="s">
        <v>11</v>
      </c>
      <c r="E128" s="4" t="s">
        <v>151</v>
      </c>
      <c r="F128" s="4" t="s">
        <v>604</v>
      </c>
      <c r="G128" s="4" t="s">
        <v>605</v>
      </c>
      <c r="H128" s="4" t="s">
        <v>606</v>
      </c>
      <c r="I128" s="4" t="s">
        <v>1330</v>
      </c>
      <c r="J128" s="5" t="s">
        <v>607</v>
      </c>
      <c r="K128" s="4" t="s">
        <v>33</v>
      </c>
      <c r="L128" s="6">
        <v>0</v>
      </c>
    </row>
    <row r="129" spans="1:12" hidden="1">
      <c r="A129" s="1">
        <v>103</v>
      </c>
      <c r="B129" s="4" t="s">
        <v>608</v>
      </c>
      <c r="C129" s="5">
        <v>51350</v>
      </c>
      <c r="D129" s="4" t="s">
        <v>11</v>
      </c>
      <c r="E129" s="4" t="s">
        <v>151</v>
      </c>
      <c r="F129" s="4" t="s">
        <v>608</v>
      </c>
      <c r="G129" s="4" t="s">
        <v>609</v>
      </c>
      <c r="H129" s="4" t="s">
        <v>610</v>
      </c>
      <c r="I129" s="4" t="s">
        <v>1330</v>
      </c>
      <c r="J129" s="5" t="s">
        <v>611</v>
      </c>
      <c r="K129" s="4" t="s">
        <v>33</v>
      </c>
      <c r="L129" s="6">
        <v>1</v>
      </c>
    </row>
    <row r="130" spans="1:12" hidden="1">
      <c r="A130" s="9">
        <v>104</v>
      </c>
      <c r="B130" s="4" t="s">
        <v>612</v>
      </c>
      <c r="C130" s="5">
        <v>200317</v>
      </c>
      <c r="D130" s="4" t="s">
        <v>11</v>
      </c>
      <c r="E130" s="4" t="s">
        <v>12</v>
      </c>
      <c r="F130" s="4" t="s">
        <v>612</v>
      </c>
      <c r="G130" s="4" t="s">
        <v>613</v>
      </c>
      <c r="H130" s="4" t="s">
        <v>614</v>
      </c>
      <c r="I130" s="4" t="s">
        <v>1337</v>
      </c>
      <c r="J130" s="5" t="s">
        <v>615</v>
      </c>
      <c r="K130" s="4" t="s">
        <v>33</v>
      </c>
      <c r="L130" s="6">
        <v>0</v>
      </c>
    </row>
    <row r="131" spans="1:12" hidden="1">
      <c r="A131" s="1">
        <v>106</v>
      </c>
      <c r="B131" s="4" t="s">
        <v>616</v>
      </c>
      <c r="C131" s="5">
        <v>85695</v>
      </c>
      <c r="D131" s="4" t="s">
        <v>27</v>
      </c>
      <c r="E131" s="4" t="s">
        <v>28</v>
      </c>
      <c r="F131" s="4" t="s">
        <v>617</v>
      </c>
      <c r="G131" s="4" t="s">
        <v>618</v>
      </c>
      <c r="H131" s="4" t="s">
        <v>619</v>
      </c>
      <c r="I131" s="4" t="s">
        <v>1333</v>
      </c>
      <c r="J131" s="5" t="s">
        <v>620</v>
      </c>
      <c r="K131" s="4" t="s">
        <v>33</v>
      </c>
      <c r="L131" s="6">
        <v>0</v>
      </c>
    </row>
    <row r="132" spans="1:12" hidden="1">
      <c r="A132" s="1">
        <v>107</v>
      </c>
      <c r="B132" s="4" t="s">
        <v>621</v>
      </c>
      <c r="C132" s="5">
        <v>198737</v>
      </c>
      <c r="D132" s="4" t="s">
        <v>11</v>
      </c>
      <c r="E132" s="4" t="s">
        <v>151</v>
      </c>
      <c r="F132" s="4" t="s">
        <v>621</v>
      </c>
      <c r="G132" s="4" t="s">
        <v>622</v>
      </c>
      <c r="H132" s="4" t="s">
        <v>623</v>
      </c>
      <c r="I132" s="4" t="s">
        <v>1330</v>
      </c>
      <c r="J132" s="5" t="s">
        <v>624</v>
      </c>
      <c r="K132" s="4" t="s">
        <v>33</v>
      </c>
      <c r="L132" s="6">
        <v>0</v>
      </c>
    </row>
    <row r="133" spans="1:12" hidden="1">
      <c r="A133" s="1">
        <v>108</v>
      </c>
      <c r="B133" s="4" t="s">
        <v>625</v>
      </c>
      <c r="C133" s="5">
        <v>86769</v>
      </c>
      <c r="D133" s="4" t="s">
        <v>11</v>
      </c>
      <c r="E133" s="4" t="s">
        <v>39</v>
      </c>
      <c r="F133" s="4" t="s">
        <v>626</v>
      </c>
      <c r="G133" s="4" t="s">
        <v>627</v>
      </c>
      <c r="H133" s="4" t="s">
        <v>628</v>
      </c>
      <c r="I133" s="4" t="s">
        <v>1330</v>
      </c>
      <c r="J133" s="5" t="s">
        <v>629</v>
      </c>
      <c r="K133" s="4" t="s">
        <v>33</v>
      </c>
      <c r="L133" s="6">
        <v>0</v>
      </c>
    </row>
    <row r="134" spans="1:12" hidden="1">
      <c r="A134" s="1">
        <v>109</v>
      </c>
      <c r="B134" s="4" t="s">
        <v>630</v>
      </c>
      <c r="C134" s="5">
        <v>11753</v>
      </c>
      <c r="D134" s="4" t="s">
        <v>27</v>
      </c>
      <c r="E134" s="4" t="s">
        <v>28</v>
      </c>
      <c r="F134" s="4" t="s">
        <v>631</v>
      </c>
      <c r="G134" s="4" t="s">
        <v>632</v>
      </c>
      <c r="H134" s="4" t="s">
        <v>633</v>
      </c>
      <c r="I134" s="4" t="s">
        <v>1333</v>
      </c>
      <c r="J134" s="5" t="s">
        <v>634</v>
      </c>
      <c r="K134" s="4" t="s">
        <v>33</v>
      </c>
      <c r="L134" s="6">
        <v>0</v>
      </c>
    </row>
    <row r="135" spans="1:12">
      <c r="A135" s="1">
        <v>2</v>
      </c>
      <c r="B135" s="91" t="s">
        <v>635</v>
      </c>
      <c r="C135" s="5">
        <v>55185</v>
      </c>
      <c r="D135" s="5" t="s">
        <v>63</v>
      </c>
      <c r="E135" s="5" t="s">
        <v>64</v>
      </c>
      <c r="F135" s="91" t="s">
        <v>636</v>
      </c>
      <c r="G135" s="91" t="s">
        <v>637</v>
      </c>
      <c r="H135" s="91" t="s">
        <v>638</v>
      </c>
      <c r="I135" s="91" t="s">
        <v>1331</v>
      </c>
      <c r="J135" s="5" t="s">
        <v>639</v>
      </c>
      <c r="K135" t="s">
        <v>33</v>
      </c>
      <c r="L135">
        <v>2</v>
      </c>
    </row>
    <row r="136" spans="1:12">
      <c r="A136" s="1">
        <v>3</v>
      </c>
      <c r="B136" s="91" t="s">
        <v>640</v>
      </c>
      <c r="C136" s="5">
        <v>135774</v>
      </c>
      <c r="D136" s="5" t="s">
        <v>63</v>
      </c>
      <c r="E136" s="5" t="s">
        <v>64</v>
      </c>
      <c r="F136" s="91" t="s">
        <v>636</v>
      </c>
      <c r="G136" s="91" t="s">
        <v>641</v>
      </c>
      <c r="H136" s="91" t="s">
        <v>642</v>
      </c>
      <c r="I136" s="91" t="s">
        <v>1331</v>
      </c>
      <c r="J136" s="5" t="s">
        <v>643</v>
      </c>
      <c r="K136" t="s">
        <v>33</v>
      </c>
      <c r="L136">
        <v>1</v>
      </c>
    </row>
    <row r="137" spans="1:12" hidden="1">
      <c r="A137" s="14">
        <v>110</v>
      </c>
      <c r="B137" s="15" t="s">
        <v>644</v>
      </c>
      <c r="C137" s="16">
        <v>229528</v>
      </c>
      <c r="D137" s="15" t="s">
        <v>11</v>
      </c>
      <c r="E137" s="15" t="s">
        <v>22</v>
      </c>
      <c r="F137" s="15" t="s">
        <v>644</v>
      </c>
      <c r="G137" s="15" t="s">
        <v>645</v>
      </c>
      <c r="H137" s="15" t="s">
        <v>646</v>
      </c>
      <c r="I137" s="15" t="s">
        <v>1337</v>
      </c>
      <c r="J137" s="16" t="s">
        <v>647</v>
      </c>
      <c r="K137" s="4" t="s">
        <v>33</v>
      </c>
      <c r="L137" s="6">
        <v>0</v>
      </c>
    </row>
    <row r="138" spans="1:12" hidden="1">
      <c r="A138" s="1">
        <v>111</v>
      </c>
      <c r="B138" s="4" t="s">
        <v>648</v>
      </c>
      <c r="C138" s="5">
        <v>107396</v>
      </c>
      <c r="D138" s="4" t="s">
        <v>11</v>
      </c>
      <c r="E138" s="4" t="s">
        <v>39</v>
      </c>
      <c r="F138" s="4" t="s">
        <v>648</v>
      </c>
      <c r="G138" s="4" t="s">
        <v>649</v>
      </c>
      <c r="H138" s="4" t="s">
        <v>650</v>
      </c>
      <c r="I138" s="4" t="s">
        <v>1335</v>
      </c>
      <c r="J138" s="5" t="s">
        <v>651</v>
      </c>
      <c r="K138" s="4" t="s">
        <v>33</v>
      </c>
      <c r="L138" s="6">
        <v>0</v>
      </c>
    </row>
    <row r="139" spans="1:12" hidden="1">
      <c r="A139" s="1">
        <v>112</v>
      </c>
      <c r="B139" s="4" t="s">
        <v>652</v>
      </c>
      <c r="C139" s="5">
        <v>98915</v>
      </c>
      <c r="D139" s="4" t="s">
        <v>27</v>
      </c>
      <c r="E139" s="4" t="s">
        <v>28</v>
      </c>
      <c r="F139" s="4" t="s">
        <v>653</v>
      </c>
      <c r="G139" s="4" t="s">
        <v>654</v>
      </c>
      <c r="H139" s="4" t="s">
        <v>655</v>
      </c>
      <c r="I139" s="4" t="s">
        <v>1333</v>
      </c>
      <c r="J139" s="5" t="s">
        <v>656</v>
      </c>
      <c r="K139" s="4" t="s">
        <v>33</v>
      </c>
      <c r="L139" s="6">
        <v>0</v>
      </c>
    </row>
    <row r="140" spans="1:12" hidden="1">
      <c r="A140" s="1">
        <v>113</v>
      </c>
      <c r="B140" s="4" t="s">
        <v>657</v>
      </c>
      <c r="C140" s="5">
        <v>61032</v>
      </c>
      <c r="D140" s="4" t="s">
        <v>27</v>
      </c>
      <c r="E140" s="4" t="s">
        <v>28</v>
      </c>
      <c r="F140" s="4" t="s">
        <v>658</v>
      </c>
      <c r="G140" s="4" t="s">
        <v>659</v>
      </c>
      <c r="H140" s="4" t="s">
        <v>660</v>
      </c>
      <c r="I140" s="4" t="s">
        <v>1331</v>
      </c>
      <c r="J140" s="5" t="s">
        <v>661</v>
      </c>
      <c r="K140" s="4" t="s">
        <v>33</v>
      </c>
      <c r="L140" s="6">
        <v>0</v>
      </c>
    </row>
    <row r="141" spans="1:12" hidden="1">
      <c r="A141" s="1">
        <v>114</v>
      </c>
      <c r="B141" s="4" t="s">
        <v>662</v>
      </c>
      <c r="C141" s="5">
        <v>71797</v>
      </c>
      <c r="D141" s="4" t="s">
        <v>11</v>
      </c>
      <c r="E141" s="4" t="s">
        <v>39</v>
      </c>
      <c r="F141" s="4" t="s">
        <v>662</v>
      </c>
      <c r="G141" s="4" t="s">
        <v>663</v>
      </c>
      <c r="H141" s="4" t="s">
        <v>664</v>
      </c>
      <c r="I141" s="4" t="s">
        <v>1330</v>
      </c>
      <c r="J141" s="5" t="s">
        <v>665</v>
      </c>
      <c r="K141" s="4" t="s">
        <v>33</v>
      </c>
      <c r="L141" s="6">
        <v>0</v>
      </c>
    </row>
    <row r="142" spans="1:12" hidden="1">
      <c r="A142"/>
      <c r="B142" t="s">
        <v>666</v>
      </c>
      <c r="C142">
        <v>21650</v>
      </c>
      <c r="D142" t="s">
        <v>106</v>
      </c>
      <c r="E142" t="s">
        <v>107</v>
      </c>
      <c r="F142" t="s">
        <v>667</v>
      </c>
      <c r="G142" t="s">
        <v>668</v>
      </c>
      <c r="H142" t="s">
        <v>669</v>
      </c>
      <c r="I142"/>
      <c r="J142" t="s">
        <v>670</v>
      </c>
      <c r="K142" t="s">
        <v>33</v>
      </c>
      <c r="L142">
        <v>3</v>
      </c>
    </row>
    <row r="143" spans="1:12" hidden="1">
      <c r="A143" s="1">
        <v>115</v>
      </c>
      <c r="B143" s="4" t="s">
        <v>671</v>
      </c>
      <c r="C143" s="5">
        <v>64953</v>
      </c>
      <c r="D143" s="4" t="s">
        <v>11</v>
      </c>
      <c r="E143" s="4" t="s">
        <v>39</v>
      </c>
      <c r="F143" s="4" t="s">
        <v>672</v>
      </c>
      <c r="G143" s="4" t="s">
        <v>673</v>
      </c>
      <c r="H143" s="4" t="s">
        <v>674</v>
      </c>
      <c r="I143" s="4" t="s">
        <v>1335</v>
      </c>
      <c r="J143" s="5" t="s">
        <v>675</v>
      </c>
      <c r="K143" s="4" t="s">
        <v>33</v>
      </c>
      <c r="L143" s="6">
        <v>0</v>
      </c>
    </row>
    <row r="144" spans="1:12" hidden="1">
      <c r="A144" s="1">
        <v>116</v>
      </c>
      <c r="B144" s="4" t="s">
        <v>676</v>
      </c>
      <c r="C144" s="5">
        <v>157912</v>
      </c>
      <c r="D144" s="4" t="s">
        <v>11</v>
      </c>
      <c r="E144" s="4" t="s">
        <v>151</v>
      </c>
      <c r="F144" s="4" t="s">
        <v>677</v>
      </c>
      <c r="G144" s="4" t="s">
        <v>678</v>
      </c>
      <c r="H144" s="4" t="s">
        <v>679</v>
      </c>
      <c r="I144" s="4" t="s">
        <v>1330</v>
      </c>
      <c r="J144" s="5" t="s">
        <v>680</v>
      </c>
      <c r="K144" s="4" t="s">
        <v>33</v>
      </c>
      <c r="L144" s="6">
        <v>0</v>
      </c>
    </row>
    <row r="145" spans="1:12" hidden="1">
      <c r="A145" s="1">
        <v>117</v>
      </c>
      <c r="B145" s="4" t="s">
        <v>681</v>
      </c>
      <c r="C145" s="5">
        <v>213009</v>
      </c>
      <c r="D145" s="4" t="s">
        <v>11</v>
      </c>
      <c r="E145" s="4" t="s">
        <v>22</v>
      </c>
      <c r="F145" s="4" t="s">
        <v>681</v>
      </c>
      <c r="G145" s="4" t="s">
        <v>682</v>
      </c>
      <c r="H145" s="4" t="s">
        <v>1344</v>
      </c>
      <c r="I145" s="4" t="s">
        <v>1331</v>
      </c>
      <c r="J145" s="5" t="s">
        <v>683</v>
      </c>
      <c r="K145" s="4" t="s">
        <v>33</v>
      </c>
      <c r="L145" s="6">
        <v>0</v>
      </c>
    </row>
    <row r="146" spans="1:12" hidden="1">
      <c r="A146" s="1">
        <v>118</v>
      </c>
      <c r="B146" s="4" t="s">
        <v>684</v>
      </c>
      <c r="C146" s="5">
        <v>14286</v>
      </c>
      <c r="D146" s="4" t="s">
        <v>11</v>
      </c>
      <c r="E146" s="4" t="s">
        <v>39</v>
      </c>
      <c r="F146" s="4" t="s">
        <v>685</v>
      </c>
      <c r="G146" s="4" t="s">
        <v>686</v>
      </c>
      <c r="H146" s="4" t="s">
        <v>687</v>
      </c>
      <c r="I146" s="4" t="s">
        <v>1330</v>
      </c>
      <c r="J146" s="5" t="s">
        <v>688</v>
      </c>
      <c r="K146" s="4" t="s">
        <v>33</v>
      </c>
      <c r="L146" s="6">
        <v>0</v>
      </c>
    </row>
    <row r="147" spans="1:12" hidden="1">
      <c r="A147" s="1">
        <v>119</v>
      </c>
      <c r="B147" s="4" t="s">
        <v>689</v>
      </c>
      <c r="C147" s="5">
        <v>238969</v>
      </c>
      <c r="D147" s="4" t="s">
        <v>27</v>
      </c>
      <c r="E147" s="4" t="s">
        <v>28</v>
      </c>
      <c r="F147" s="4" t="s">
        <v>690</v>
      </c>
      <c r="G147" s="4" t="s">
        <v>691</v>
      </c>
      <c r="H147" s="4" t="s">
        <v>692</v>
      </c>
      <c r="I147" s="4" t="s">
        <v>1333</v>
      </c>
      <c r="J147" s="5" t="s">
        <v>693</v>
      </c>
      <c r="K147" s="4" t="s">
        <v>16</v>
      </c>
      <c r="L147" s="6">
        <v>1</v>
      </c>
    </row>
    <row r="148" spans="1:12" hidden="1">
      <c r="A148" s="1">
        <v>120</v>
      </c>
      <c r="B148" s="4" t="s">
        <v>694</v>
      </c>
      <c r="C148" s="5">
        <v>234095</v>
      </c>
      <c r="D148" s="4" t="s">
        <v>11</v>
      </c>
      <c r="E148" s="4" t="s">
        <v>39</v>
      </c>
      <c r="F148" s="4" t="s">
        <v>695</v>
      </c>
      <c r="G148" s="4" t="s">
        <v>696</v>
      </c>
      <c r="H148" s="4" t="s">
        <v>697</v>
      </c>
      <c r="I148" s="4" t="s">
        <v>1335</v>
      </c>
      <c r="J148" s="5" t="s">
        <v>698</v>
      </c>
      <c r="K148" s="4" t="s">
        <v>54</v>
      </c>
      <c r="L148" s="6">
        <v>0</v>
      </c>
    </row>
    <row r="149" spans="1:12" hidden="1">
      <c r="A149" s="1">
        <v>121</v>
      </c>
      <c r="B149" s="4" t="s">
        <v>699</v>
      </c>
      <c r="C149" s="5">
        <v>196412</v>
      </c>
      <c r="D149" s="4" t="s">
        <v>11</v>
      </c>
      <c r="E149" s="4" t="s">
        <v>39</v>
      </c>
      <c r="F149" s="4" t="s">
        <v>699</v>
      </c>
      <c r="G149" s="4" t="s">
        <v>700</v>
      </c>
      <c r="H149" s="4" t="s">
        <v>701</v>
      </c>
      <c r="I149" s="4" t="s">
        <v>1335</v>
      </c>
      <c r="J149" s="5" t="s">
        <v>702</v>
      </c>
      <c r="K149" s="4" t="s">
        <v>33</v>
      </c>
      <c r="L149" s="6">
        <v>0</v>
      </c>
    </row>
    <row r="150" spans="1:12" hidden="1">
      <c r="A150" s="1">
        <v>122</v>
      </c>
      <c r="B150" s="4" t="s">
        <v>703</v>
      </c>
      <c r="C150" s="5">
        <v>119993</v>
      </c>
      <c r="D150" s="4" t="s">
        <v>11</v>
      </c>
      <c r="E150" s="4" t="s">
        <v>39</v>
      </c>
      <c r="F150" s="4" t="s">
        <v>703</v>
      </c>
      <c r="G150" s="4" t="s">
        <v>704</v>
      </c>
      <c r="H150" s="4" t="s">
        <v>705</v>
      </c>
      <c r="I150" s="4" t="s">
        <v>1332</v>
      </c>
      <c r="J150" s="5" t="s">
        <v>706</v>
      </c>
      <c r="K150" s="4" t="s">
        <v>33</v>
      </c>
      <c r="L150" s="6">
        <v>0</v>
      </c>
    </row>
    <row r="151" spans="1:12" hidden="1">
      <c r="A151" s="1">
        <v>123</v>
      </c>
      <c r="B151" s="4" t="s">
        <v>707</v>
      </c>
      <c r="C151" s="5">
        <v>48826</v>
      </c>
      <c r="D151" s="4" t="s">
        <v>27</v>
      </c>
      <c r="E151" s="4" t="s">
        <v>28</v>
      </c>
      <c r="F151" s="4" t="s">
        <v>708</v>
      </c>
      <c r="G151" s="4" t="s">
        <v>709</v>
      </c>
      <c r="H151" s="4" t="s">
        <v>710</v>
      </c>
      <c r="I151" s="4" t="s">
        <v>1333</v>
      </c>
      <c r="J151" s="5" t="s">
        <v>711</v>
      </c>
      <c r="K151" s="4" t="s">
        <v>33</v>
      </c>
      <c r="L151" s="6">
        <v>1</v>
      </c>
    </row>
    <row r="152" spans="1:12" hidden="1">
      <c r="A152"/>
      <c r="B152" t="s">
        <v>712</v>
      </c>
      <c r="C152">
        <v>165966</v>
      </c>
      <c r="D152" t="s">
        <v>106</v>
      </c>
      <c r="E152" t="s">
        <v>107</v>
      </c>
      <c r="F152" t="s">
        <v>713</v>
      </c>
      <c r="G152" t="s">
        <v>714</v>
      </c>
      <c r="H152" t="s">
        <v>715</v>
      </c>
      <c r="I152"/>
      <c r="J152" t="s">
        <v>716</v>
      </c>
      <c r="K152" t="s">
        <v>33</v>
      </c>
      <c r="L152">
        <v>0</v>
      </c>
    </row>
    <row r="153" spans="1:12" hidden="1">
      <c r="A153" s="1">
        <v>124</v>
      </c>
      <c r="B153" s="4" t="s">
        <v>717</v>
      </c>
      <c r="C153" s="5">
        <v>52123</v>
      </c>
      <c r="D153" s="4" t="s">
        <v>27</v>
      </c>
      <c r="E153" s="4" t="s">
        <v>78</v>
      </c>
      <c r="F153" s="4" t="s">
        <v>718</v>
      </c>
      <c r="G153" s="4" t="s">
        <v>719</v>
      </c>
      <c r="H153" s="4" t="s">
        <v>720</v>
      </c>
      <c r="I153" s="4" t="s">
        <v>1337</v>
      </c>
      <c r="J153" s="5" t="s">
        <v>721</v>
      </c>
      <c r="K153" s="4" t="s">
        <v>33</v>
      </c>
      <c r="L153" s="6">
        <v>7</v>
      </c>
    </row>
    <row r="154" spans="1:12" hidden="1">
      <c r="A154" s="1">
        <v>125</v>
      </c>
      <c r="B154" s="4" t="s">
        <v>722</v>
      </c>
      <c r="C154" s="5">
        <v>201350</v>
      </c>
      <c r="D154" s="4" t="s">
        <v>11</v>
      </c>
      <c r="E154" s="4" t="s">
        <v>39</v>
      </c>
      <c r="F154" s="4" t="s">
        <v>722</v>
      </c>
      <c r="G154" s="4" t="s">
        <v>723</v>
      </c>
      <c r="H154" s="4" t="s">
        <v>724</v>
      </c>
      <c r="I154" s="4" t="s">
        <v>1337</v>
      </c>
      <c r="J154" s="5" t="s">
        <v>725</v>
      </c>
      <c r="K154" s="4" t="s">
        <v>33</v>
      </c>
      <c r="L154" s="6">
        <v>0</v>
      </c>
    </row>
    <row r="155" spans="1:12" hidden="1">
      <c r="A155" s="1">
        <v>126</v>
      </c>
      <c r="B155" s="4" t="s">
        <v>726</v>
      </c>
      <c r="C155" s="5">
        <v>22416</v>
      </c>
      <c r="D155" s="4" t="s">
        <v>27</v>
      </c>
      <c r="E155" s="4" t="s">
        <v>28</v>
      </c>
      <c r="F155" s="4" t="s">
        <v>727</v>
      </c>
      <c r="G155" s="4" t="s">
        <v>728</v>
      </c>
      <c r="H155" s="4" t="s">
        <v>729</v>
      </c>
      <c r="I155" s="4" t="s">
        <v>1337</v>
      </c>
      <c r="J155" s="5" t="s">
        <v>730</v>
      </c>
      <c r="K155" s="4" t="s">
        <v>54</v>
      </c>
      <c r="L155" s="6">
        <v>6</v>
      </c>
    </row>
    <row r="156" spans="1:12" hidden="1">
      <c r="A156" s="1">
        <v>127</v>
      </c>
      <c r="B156" s="4" t="s">
        <v>731</v>
      </c>
      <c r="C156" s="5">
        <v>177743</v>
      </c>
      <c r="D156" s="4" t="s">
        <v>27</v>
      </c>
      <c r="E156" s="4" t="s">
        <v>732</v>
      </c>
      <c r="F156" s="4" t="s">
        <v>733</v>
      </c>
      <c r="G156" s="4" t="s">
        <v>734</v>
      </c>
      <c r="H156" s="4" t="s">
        <v>735</v>
      </c>
      <c r="I156" s="4" t="s">
        <v>1332</v>
      </c>
      <c r="J156" s="5" t="s">
        <v>736</v>
      </c>
      <c r="K156" s="4" t="s">
        <v>33</v>
      </c>
      <c r="L156" s="6">
        <v>1</v>
      </c>
    </row>
    <row r="157" spans="1:12" hidden="1">
      <c r="A157" s="1">
        <v>128</v>
      </c>
      <c r="B157" s="4" t="s">
        <v>737</v>
      </c>
      <c r="C157" s="5">
        <v>238239</v>
      </c>
      <c r="D157" s="4" t="s">
        <v>11</v>
      </c>
      <c r="E157" s="4" t="s">
        <v>151</v>
      </c>
      <c r="F157" s="4" t="s">
        <v>738</v>
      </c>
      <c r="G157" s="4" t="s">
        <v>739</v>
      </c>
      <c r="H157" s="4" t="s">
        <v>740</v>
      </c>
      <c r="I157" s="4" t="s">
        <v>1337</v>
      </c>
      <c r="J157" s="5" t="s">
        <v>741</v>
      </c>
      <c r="K157" s="4" t="s">
        <v>16</v>
      </c>
      <c r="L157" s="6">
        <v>0</v>
      </c>
    </row>
    <row r="158" spans="1:12" hidden="1">
      <c r="A158" s="1">
        <v>129</v>
      </c>
      <c r="B158" s="4" t="s">
        <v>742</v>
      </c>
      <c r="C158" s="5">
        <v>101205</v>
      </c>
      <c r="D158" s="4" t="s">
        <v>11</v>
      </c>
      <c r="E158" s="4" t="s">
        <v>151</v>
      </c>
      <c r="F158" s="4" t="s">
        <v>742</v>
      </c>
      <c r="G158" s="4" t="s">
        <v>743</v>
      </c>
      <c r="H158" s="4" t="s">
        <v>744</v>
      </c>
      <c r="I158" s="4" t="s">
        <v>1330</v>
      </c>
      <c r="J158" s="5" t="s">
        <v>745</v>
      </c>
      <c r="K158" s="4" t="s">
        <v>33</v>
      </c>
      <c r="L158" s="6">
        <v>0</v>
      </c>
    </row>
    <row r="159" spans="1:12" hidden="1">
      <c r="A159" s="1">
        <v>130</v>
      </c>
      <c r="B159" s="4" t="s">
        <v>746</v>
      </c>
      <c r="C159" s="5">
        <v>127409</v>
      </c>
      <c r="D159" s="4" t="s">
        <v>11</v>
      </c>
      <c r="E159" s="4" t="s">
        <v>151</v>
      </c>
      <c r="F159" s="4" t="s">
        <v>746</v>
      </c>
      <c r="G159" s="4" t="s">
        <v>747</v>
      </c>
      <c r="H159" s="4" t="s">
        <v>748</v>
      </c>
      <c r="I159" s="4" t="s">
        <v>1330</v>
      </c>
      <c r="J159" s="5" t="s">
        <v>749</v>
      </c>
      <c r="K159" s="4" t="s">
        <v>33</v>
      </c>
      <c r="L159" s="6">
        <v>0</v>
      </c>
    </row>
    <row r="160" spans="1:12" hidden="1">
      <c r="A160" s="1">
        <v>131</v>
      </c>
      <c r="B160" s="4" t="s">
        <v>750</v>
      </c>
      <c r="C160" s="5">
        <v>238140</v>
      </c>
      <c r="D160" s="4" t="s">
        <v>11</v>
      </c>
      <c r="E160" s="4" t="s">
        <v>12</v>
      </c>
      <c r="F160" s="4" t="s">
        <v>750</v>
      </c>
      <c r="G160" s="4" t="s">
        <v>751</v>
      </c>
      <c r="H160" s="4" t="s">
        <v>752</v>
      </c>
      <c r="I160" s="4" t="s">
        <v>1340</v>
      </c>
      <c r="J160" s="5" t="s">
        <v>753</v>
      </c>
      <c r="K160" s="4" t="s">
        <v>16</v>
      </c>
      <c r="L160" s="6">
        <v>0</v>
      </c>
    </row>
    <row r="161" spans="1:12" hidden="1">
      <c r="A161" s="1">
        <v>132</v>
      </c>
      <c r="B161" s="4" t="s">
        <v>754</v>
      </c>
      <c r="C161" s="5">
        <v>238135</v>
      </c>
      <c r="D161" s="4" t="s">
        <v>11</v>
      </c>
      <c r="E161" s="4" t="s">
        <v>39</v>
      </c>
      <c r="F161" s="4" t="s">
        <v>754</v>
      </c>
      <c r="G161" s="4" t="s">
        <v>755</v>
      </c>
      <c r="H161" s="4" t="s">
        <v>756</v>
      </c>
      <c r="I161" s="4" t="s">
        <v>1332</v>
      </c>
      <c r="J161" s="5" t="s">
        <v>757</v>
      </c>
      <c r="K161" s="4" t="s">
        <v>16</v>
      </c>
      <c r="L161" s="6">
        <v>0</v>
      </c>
    </row>
    <row r="162" spans="1:12" hidden="1">
      <c r="A162" s="1">
        <v>133</v>
      </c>
      <c r="B162" s="4" t="s">
        <v>758</v>
      </c>
      <c r="C162" s="5">
        <v>238113</v>
      </c>
      <c r="D162" s="4" t="s">
        <v>11</v>
      </c>
      <c r="E162" s="4" t="s">
        <v>39</v>
      </c>
      <c r="F162" s="4" t="s">
        <v>758</v>
      </c>
      <c r="G162" s="4" t="s">
        <v>759</v>
      </c>
      <c r="H162" s="4" t="s">
        <v>760</v>
      </c>
      <c r="I162" s="4" t="s">
        <v>1335</v>
      </c>
      <c r="J162" s="5" t="s">
        <v>761</v>
      </c>
      <c r="K162" s="4" t="s">
        <v>16</v>
      </c>
      <c r="L162" s="6">
        <v>0</v>
      </c>
    </row>
    <row r="163" spans="1:12">
      <c r="A163" s="1">
        <v>4</v>
      </c>
      <c r="B163" s="91" t="s">
        <v>762</v>
      </c>
      <c r="C163" s="5">
        <v>136396</v>
      </c>
      <c r="D163" s="5" t="s">
        <v>63</v>
      </c>
      <c r="E163" s="5" t="s">
        <v>64</v>
      </c>
      <c r="F163" s="91" t="s">
        <v>763</v>
      </c>
      <c r="G163" s="91" t="s">
        <v>764</v>
      </c>
      <c r="H163" s="91" t="s">
        <v>765</v>
      </c>
      <c r="I163" s="91" t="s">
        <v>1336</v>
      </c>
      <c r="J163" s="5" t="s">
        <v>766</v>
      </c>
      <c r="K163" t="s">
        <v>33</v>
      </c>
      <c r="L163">
        <v>1</v>
      </c>
    </row>
    <row r="164" spans="1:12" hidden="1">
      <c r="A164"/>
      <c r="B164" t="s">
        <v>767</v>
      </c>
      <c r="C164">
        <v>93974</v>
      </c>
      <c r="D164" t="s">
        <v>95</v>
      </c>
      <c r="E164" t="s">
        <v>96</v>
      </c>
      <c r="F164" t="s">
        <v>767</v>
      </c>
      <c r="G164" t="s">
        <v>768</v>
      </c>
      <c r="H164" t="s">
        <v>769</v>
      </c>
      <c r="I164"/>
      <c r="J164" t="s">
        <v>770</v>
      </c>
      <c r="K164" t="s">
        <v>33</v>
      </c>
      <c r="L164">
        <v>0</v>
      </c>
    </row>
    <row r="165" spans="1:12" hidden="1">
      <c r="A165" s="1">
        <v>134</v>
      </c>
      <c r="B165" s="4" t="s">
        <v>771</v>
      </c>
      <c r="C165" s="5">
        <v>31461</v>
      </c>
      <c r="D165" s="4" t="s">
        <v>27</v>
      </c>
      <c r="E165" s="4" t="s">
        <v>28</v>
      </c>
      <c r="F165" s="4" t="s">
        <v>772</v>
      </c>
      <c r="G165" s="4" t="s">
        <v>773</v>
      </c>
      <c r="H165" s="4" t="s">
        <v>774</v>
      </c>
      <c r="I165" s="4" t="s">
        <v>1333</v>
      </c>
      <c r="J165" s="5" t="s">
        <v>775</v>
      </c>
      <c r="K165" s="4" t="s">
        <v>33</v>
      </c>
      <c r="L165" s="6">
        <v>1</v>
      </c>
    </row>
    <row r="166" spans="1:12" hidden="1">
      <c r="A166" s="1">
        <v>135</v>
      </c>
      <c r="B166" s="4" t="s">
        <v>776</v>
      </c>
      <c r="C166" s="5">
        <v>125560</v>
      </c>
      <c r="D166" s="4" t="s">
        <v>11</v>
      </c>
      <c r="E166" s="4" t="s">
        <v>39</v>
      </c>
      <c r="F166" s="4" t="s">
        <v>777</v>
      </c>
      <c r="G166" s="4" t="s">
        <v>778</v>
      </c>
      <c r="H166" s="4" t="s">
        <v>779</v>
      </c>
      <c r="I166" s="4" t="s">
        <v>1335</v>
      </c>
      <c r="J166" s="5" t="s">
        <v>780</v>
      </c>
      <c r="K166" s="4" t="s">
        <v>33</v>
      </c>
      <c r="L166" s="6">
        <v>0</v>
      </c>
    </row>
    <row r="167" spans="1:12" hidden="1">
      <c r="A167" s="1">
        <v>136</v>
      </c>
      <c r="B167" s="4" t="s">
        <v>781</v>
      </c>
      <c r="C167" s="5">
        <v>110103</v>
      </c>
      <c r="D167" s="4" t="s">
        <v>11</v>
      </c>
      <c r="E167" s="4" t="s">
        <v>39</v>
      </c>
      <c r="F167" s="4" t="s">
        <v>781</v>
      </c>
      <c r="G167" s="4" t="s">
        <v>782</v>
      </c>
      <c r="H167" s="4" t="s">
        <v>783</v>
      </c>
      <c r="I167" s="4" t="s">
        <v>1332</v>
      </c>
      <c r="J167" s="5" t="s">
        <v>784</v>
      </c>
      <c r="K167" s="4" t="s">
        <v>33</v>
      </c>
      <c r="L167" s="6">
        <v>0</v>
      </c>
    </row>
    <row r="168" spans="1:12" hidden="1">
      <c r="A168" s="1">
        <v>137</v>
      </c>
      <c r="B168" s="4" t="s">
        <v>785</v>
      </c>
      <c r="C168" s="5">
        <v>115667</v>
      </c>
      <c r="D168" s="4" t="s">
        <v>11</v>
      </c>
      <c r="E168" s="4" t="s">
        <v>39</v>
      </c>
      <c r="F168" s="4" t="s">
        <v>786</v>
      </c>
      <c r="G168" s="4" t="s">
        <v>787</v>
      </c>
      <c r="H168" s="4" t="s">
        <v>788</v>
      </c>
      <c r="I168" s="4" t="s">
        <v>1330</v>
      </c>
      <c r="J168" s="5" t="s">
        <v>789</v>
      </c>
      <c r="K168" s="4" t="s">
        <v>33</v>
      </c>
      <c r="L168" s="6">
        <v>0</v>
      </c>
    </row>
    <row r="169" spans="1:12" hidden="1">
      <c r="A169" s="1">
        <v>138</v>
      </c>
      <c r="B169" s="4" t="s">
        <v>790</v>
      </c>
      <c r="C169" s="5">
        <v>5650</v>
      </c>
      <c r="D169" s="4" t="s">
        <v>27</v>
      </c>
      <c r="E169" s="4" t="s">
        <v>28</v>
      </c>
      <c r="F169" s="4" t="s">
        <v>791</v>
      </c>
      <c r="G169" s="4" t="s">
        <v>792</v>
      </c>
      <c r="H169" s="4" t="s">
        <v>793</v>
      </c>
      <c r="I169" s="4" t="s">
        <v>1333</v>
      </c>
      <c r="J169" s="5" t="s">
        <v>794</v>
      </c>
      <c r="K169" s="4" t="s">
        <v>33</v>
      </c>
      <c r="L169" s="6">
        <v>1</v>
      </c>
    </row>
    <row r="170" spans="1:12" hidden="1">
      <c r="A170" s="1">
        <v>139</v>
      </c>
      <c r="B170" s="4" t="s">
        <v>795</v>
      </c>
      <c r="C170" s="5">
        <v>46153</v>
      </c>
      <c r="D170" s="4" t="s">
        <v>27</v>
      </c>
      <c r="E170" s="4" t="s">
        <v>796</v>
      </c>
      <c r="F170" s="4" t="s">
        <v>797</v>
      </c>
      <c r="G170" s="4" t="s">
        <v>798</v>
      </c>
      <c r="H170" s="4" t="s">
        <v>799</v>
      </c>
      <c r="I170" s="4" t="s">
        <v>1330</v>
      </c>
      <c r="J170" s="5" t="s">
        <v>800</v>
      </c>
      <c r="K170" s="4" t="s">
        <v>33</v>
      </c>
      <c r="L170" s="6">
        <v>0</v>
      </c>
    </row>
    <row r="171" spans="1:12" hidden="1">
      <c r="A171"/>
      <c r="B171" t="s">
        <v>801</v>
      </c>
      <c r="C171">
        <v>76643</v>
      </c>
      <c r="D171" t="s">
        <v>106</v>
      </c>
      <c r="E171" t="s">
        <v>171</v>
      </c>
      <c r="F171" t="s">
        <v>802</v>
      </c>
      <c r="G171" t="s">
        <v>803</v>
      </c>
      <c r="H171" t="s">
        <v>804</v>
      </c>
      <c r="I171"/>
      <c r="J171" t="s">
        <v>805</v>
      </c>
      <c r="K171" t="s">
        <v>33</v>
      </c>
      <c r="L171">
        <v>0</v>
      </c>
    </row>
    <row r="172" spans="1:12" hidden="1">
      <c r="A172" s="1">
        <v>140</v>
      </c>
      <c r="B172" s="4" t="s">
        <v>806</v>
      </c>
      <c r="C172" s="5">
        <v>116397</v>
      </c>
      <c r="D172" s="4" t="s">
        <v>11</v>
      </c>
      <c r="E172" s="4" t="s">
        <v>12</v>
      </c>
      <c r="F172" s="4" t="s">
        <v>806</v>
      </c>
      <c r="G172" s="4" t="s">
        <v>807</v>
      </c>
      <c r="H172" s="4" t="s">
        <v>808</v>
      </c>
      <c r="I172" s="4" t="s">
        <v>1330</v>
      </c>
      <c r="J172" s="5" t="s">
        <v>809</v>
      </c>
      <c r="K172" s="4" t="s">
        <v>33</v>
      </c>
      <c r="L172" s="6">
        <v>0</v>
      </c>
    </row>
    <row r="173" spans="1:12" hidden="1">
      <c r="A173" s="1">
        <v>141</v>
      </c>
      <c r="B173" s="4" t="s">
        <v>810</v>
      </c>
      <c r="C173" s="5">
        <v>198106</v>
      </c>
      <c r="D173" s="4" t="s">
        <v>11</v>
      </c>
      <c r="E173" s="4" t="s">
        <v>22</v>
      </c>
      <c r="F173" s="4" t="s">
        <v>811</v>
      </c>
      <c r="G173" s="4" t="s">
        <v>812</v>
      </c>
      <c r="H173" s="4" t="s">
        <v>1341</v>
      </c>
      <c r="I173" s="4" t="s">
        <v>1335</v>
      </c>
      <c r="J173" s="5" t="s">
        <v>813</v>
      </c>
      <c r="K173" s="4" t="s">
        <v>33</v>
      </c>
      <c r="L173" s="6">
        <v>0</v>
      </c>
    </row>
    <row r="174" spans="1:12" hidden="1">
      <c r="A174" s="1">
        <v>142</v>
      </c>
      <c r="B174" s="4" t="s">
        <v>814</v>
      </c>
      <c r="C174" s="5">
        <v>237540</v>
      </c>
      <c r="D174" s="4" t="s">
        <v>11</v>
      </c>
      <c r="E174" s="4" t="s">
        <v>22</v>
      </c>
      <c r="F174" s="4" t="s">
        <v>814</v>
      </c>
      <c r="G174" s="4" t="s">
        <v>815</v>
      </c>
      <c r="H174" s="4" t="s">
        <v>816</v>
      </c>
      <c r="I174" s="4" t="s">
        <v>1333</v>
      </c>
      <c r="J174" s="5" t="s">
        <v>817</v>
      </c>
      <c r="K174" s="4" t="s">
        <v>16</v>
      </c>
      <c r="L174" s="6">
        <v>0</v>
      </c>
    </row>
    <row r="175" spans="1:12" hidden="1">
      <c r="A175" s="1">
        <v>143</v>
      </c>
      <c r="B175" s="4" t="s">
        <v>818</v>
      </c>
      <c r="C175" s="5">
        <v>78429</v>
      </c>
      <c r="D175" s="4" t="s">
        <v>27</v>
      </c>
      <c r="E175" s="4" t="s">
        <v>78</v>
      </c>
      <c r="F175" s="4" t="s">
        <v>819</v>
      </c>
      <c r="G175" s="4" t="s">
        <v>820</v>
      </c>
      <c r="H175" s="4" t="s">
        <v>821</v>
      </c>
      <c r="I175" s="4" t="s">
        <v>1330</v>
      </c>
      <c r="J175" s="5" t="s">
        <v>822</v>
      </c>
      <c r="K175" s="4" t="s">
        <v>33</v>
      </c>
      <c r="L175" s="6">
        <v>7</v>
      </c>
    </row>
    <row r="176" spans="1:12" hidden="1">
      <c r="A176" s="1">
        <v>144</v>
      </c>
      <c r="B176" s="4" t="s">
        <v>823</v>
      </c>
      <c r="C176" s="5">
        <v>77582</v>
      </c>
      <c r="D176" s="4" t="s">
        <v>11</v>
      </c>
      <c r="E176" s="4" t="s">
        <v>39</v>
      </c>
      <c r="F176" s="4" t="s">
        <v>824</v>
      </c>
      <c r="G176" s="4" t="s">
        <v>825</v>
      </c>
      <c r="H176" s="4" t="s">
        <v>826</v>
      </c>
      <c r="I176" s="4" t="s">
        <v>1332</v>
      </c>
      <c r="J176" s="5" t="s">
        <v>827</v>
      </c>
      <c r="K176" s="4" t="s">
        <v>33</v>
      </c>
      <c r="L176" s="6">
        <v>2</v>
      </c>
    </row>
    <row r="177" spans="1:12" hidden="1">
      <c r="A177" s="1">
        <v>145</v>
      </c>
      <c r="B177" s="4" t="s">
        <v>828</v>
      </c>
      <c r="C177" s="5">
        <v>199250</v>
      </c>
      <c r="D177" s="4" t="s">
        <v>11</v>
      </c>
      <c r="E177" s="4" t="s">
        <v>39</v>
      </c>
      <c r="F177" s="4" t="s">
        <v>829</v>
      </c>
      <c r="G177" s="4" t="s">
        <v>830</v>
      </c>
      <c r="H177" s="4" t="s">
        <v>831</v>
      </c>
      <c r="I177" s="4" t="s">
        <v>1330</v>
      </c>
      <c r="J177" s="5" t="s">
        <v>832</v>
      </c>
      <c r="K177" s="4" t="s">
        <v>33</v>
      </c>
      <c r="L177" s="6">
        <v>0</v>
      </c>
    </row>
    <row r="178" spans="1:12" hidden="1">
      <c r="A178"/>
      <c r="B178" t="s">
        <v>833</v>
      </c>
      <c r="C178">
        <v>93988</v>
      </c>
      <c r="D178" t="s">
        <v>834</v>
      </c>
      <c r="E178" t="s">
        <v>835</v>
      </c>
      <c r="F178" t="s">
        <v>836</v>
      </c>
      <c r="G178" t="s">
        <v>837</v>
      </c>
      <c r="H178" t="s">
        <v>838</v>
      </c>
      <c r="I178"/>
      <c r="J178" t="s">
        <v>839</v>
      </c>
      <c r="K178" t="s">
        <v>33</v>
      </c>
      <c r="L178">
        <v>0</v>
      </c>
    </row>
    <row r="179" spans="1:12" hidden="1">
      <c r="A179" s="1">
        <v>146</v>
      </c>
      <c r="B179" s="4" t="s">
        <v>840</v>
      </c>
      <c r="C179" s="5">
        <v>202822</v>
      </c>
      <c r="D179" s="4" t="s">
        <v>27</v>
      </c>
      <c r="E179" s="4" t="s">
        <v>28</v>
      </c>
      <c r="F179" s="4" t="s">
        <v>841</v>
      </c>
      <c r="G179" s="4" t="s">
        <v>842</v>
      </c>
      <c r="H179" s="4" t="s">
        <v>843</v>
      </c>
      <c r="I179" s="4" t="s">
        <v>1335</v>
      </c>
      <c r="J179" s="5" t="s">
        <v>844</v>
      </c>
      <c r="K179" s="4" t="s">
        <v>33</v>
      </c>
      <c r="L179" s="6">
        <v>2</v>
      </c>
    </row>
    <row r="180" spans="1:12" hidden="1">
      <c r="A180"/>
      <c r="B180" t="s">
        <v>845</v>
      </c>
      <c r="C180">
        <v>101207</v>
      </c>
      <c r="D180" t="s">
        <v>106</v>
      </c>
      <c r="E180" t="s">
        <v>171</v>
      </c>
      <c r="F180" t="s">
        <v>846</v>
      </c>
      <c r="G180" t="s">
        <v>847</v>
      </c>
      <c r="H180" t="s">
        <v>848</v>
      </c>
      <c r="I180"/>
      <c r="J180" t="s">
        <v>849</v>
      </c>
      <c r="K180" t="s">
        <v>33</v>
      </c>
      <c r="L180">
        <v>0</v>
      </c>
    </row>
    <row r="181" spans="1:12" hidden="1">
      <c r="A181" s="1">
        <v>147</v>
      </c>
      <c r="B181" s="4" t="s">
        <v>850</v>
      </c>
      <c r="C181" s="5">
        <v>208957</v>
      </c>
      <c r="D181" s="4" t="s">
        <v>11</v>
      </c>
      <c r="E181" s="4" t="s">
        <v>151</v>
      </c>
      <c r="F181" s="4" t="s">
        <v>851</v>
      </c>
      <c r="G181" s="4" t="s">
        <v>852</v>
      </c>
      <c r="H181" s="4" t="s">
        <v>853</v>
      </c>
      <c r="I181" s="4" t="s">
        <v>1330</v>
      </c>
      <c r="J181" s="5" t="s">
        <v>854</v>
      </c>
      <c r="K181" s="4" t="s">
        <v>33</v>
      </c>
      <c r="L181" s="6">
        <v>0</v>
      </c>
    </row>
    <row r="182" spans="1:12" hidden="1">
      <c r="A182"/>
      <c r="B182" t="s">
        <v>855</v>
      </c>
      <c r="C182">
        <v>196789</v>
      </c>
      <c r="D182" t="s">
        <v>95</v>
      </c>
      <c r="E182" t="s">
        <v>96</v>
      </c>
      <c r="F182" t="s">
        <v>855</v>
      </c>
      <c r="G182" t="s">
        <v>856</v>
      </c>
      <c r="H182" t="s">
        <v>857</v>
      </c>
      <c r="I182"/>
      <c r="J182" t="s">
        <v>858</v>
      </c>
      <c r="K182" t="s">
        <v>33</v>
      </c>
      <c r="L182"/>
    </row>
    <row r="183" spans="1:12" hidden="1">
      <c r="A183" s="1">
        <v>148</v>
      </c>
      <c r="B183" s="4" t="s">
        <v>859</v>
      </c>
      <c r="C183" s="5">
        <v>200964</v>
      </c>
      <c r="D183" s="4" t="s">
        <v>11</v>
      </c>
      <c r="E183" s="4" t="s">
        <v>22</v>
      </c>
      <c r="F183" s="4" t="s">
        <v>859</v>
      </c>
      <c r="G183" s="4" t="s">
        <v>860</v>
      </c>
      <c r="H183" s="4" t="s">
        <v>861</v>
      </c>
      <c r="I183" s="4" t="s">
        <v>1333</v>
      </c>
      <c r="J183" s="5" t="s">
        <v>862</v>
      </c>
      <c r="K183" s="4" t="s">
        <v>33</v>
      </c>
      <c r="L183" s="6">
        <v>0</v>
      </c>
    </row>
    <row r="184" spans="1:12" hidden="1">
      <c r="A184" s="1">
        <v>149</v>
      </c>
      <c r="B184" s="4" t="s">
        <v>863</v>
      </c>
      <c r="C184" s="5">
        <v>236459</v>
      </c>
      <c r="D184" s="4" t="s">
        <v>11</v>
      </c>
      <c r="E184" s="4" t="s">
        <v>12</v>
      </c>
      <c r="F184" s="4" t="s">
        <v>863</v>
      </c>
      <c r="G184" s="4" t="s">
        <v>864</v>
      </c>
      <c r="H184" s="4" t="s">
        <v>865</v>
      </c>
      <c r="I184" s="4" t="s">
        <v>1333</v>
      </c>
      <c r="J184" s="5" t="s">
        <v>866</v>
      </c>
      <c r="K184" s="4" t="s">
        <v>16</v>
      </c>
      <c r="L184" s="6">
        <v>0</v>
      </c>
    </row>
    <row r="185" spans="1:12" hidden="1">
      <c r="A185" s="1">
        <v>150</v>
      </c>
      <c r="B185" s="4" t="s">
        <v>867</v>
      </c>
      <c r="C185" s="5">
        <v>91160</v>
      </c>
      <c r="D185" s="4" t="s">
        <v>27</v>
      </c>
      <c r="E185" s="4" t="s">
        <v>28</v>
      </c>
      <c r="F185" s="4" t="s">
        <v>868</v>
      </c>
      <c r="G185" s="4" t="s">
        <v>869</v>
      </c>
      <c r="H185" s="4" t="s">
        <v>870</v>
      </c>
      <c r="I185" s="4" t="s">
        <v>1333</v>
      </c>
      <c r="J185" s="5" t="s">
        <v>871</v>
      </c>
      <c r="K185" s="4" t="s">
        <v>33</v>
      </c>
      <c r="L185" s="6">
        <v>2</v>
      </c>
    </row>
    <row r="186" spans="1:12" hidden="1">
      <c r="A186"/>
      <c r="B186" t="s">
        <v>872</v>
      </c>
      <c r="C186">
        <v>126044</v>
      </c>
      <c r="D186" t="s">
        <v>106</v>
      </c>
      <c r="E186" t="s">
        <v>171</v>
      </c>
      <c r="F186" t="s">
        <v>873</v>
      </c>
      <c r="G186" t="s">
        <v>874</v>
      </c>
      <c r="H186" t="s">
        <v>875</v>
      </c>
      <c r="I186"/>
      <c r="J186" t="s">
        <v>876</v>
      </c>
      <c r="K186" t="s">
        <v>33</v>
      </c>
      <c r="L186">
        <v>0</v>
      </c>
    </row>
    <row r="187" spans="1:12" hidden="1">
      <c r="A187" s="1">
        <v>151</v>
      </c>
      <c r="B187" s="4" t="s">
        <v>877</v>
      </c>
      <c r="C187" s="5">
        <v>227104</v>
      </c>
      <c r="D187" s="4" t="s">
        <v>11</v>
      </c>
      <c r="E187" s="4" t="s">
        <v>39</v>
      </c>
      <c r="F187" s="4" t="s">
        <v>878</v>
      </c>
      <c r="G187" s="4" t="s">
        <v>879</v>
      </c>
      <c r="H187" s="4" t="s">
        <v>880</v>
      </c>
      <c r="I187" s="4" t="s">
        <v>1330</v>
      </c>
      <c r="J187" s="5" t="s">
        <v>881</v>
      </c>
      <c r="K187" s="4" t="s">
        <v>33</v>
      </c>
      <c r="L187" s="6">
        <v>0</v>
      </c>
    </row>
    <row r="188" spans="1:12" hidden="1">
      <c r="A188" s="1">
        <v>152</v>
      </c>
      <c r="B188" s="4" t="s">
        <v>882</v>
      </c>
      <c r="C188" s="5">
        <v>106278</v>
      </c>
      <c r="D188" s="4" t="s">
        <v>11</v>
      </c>
      <c r="E188" s="4" t="s">
        <v>39</v>
      </c>
      <c r="F188" s="4" t="s">
        <v>882</v>
      </c>
      <c r="G188" s="4" t="s">
        <v>883</v>
      </c>
      <c r="H188" s="4" t="s">
        <v>884</v>
      </c>
      <c r="I188" s="4" t="s">
        <v>1332</v>
      </c>
      <c r="J188" s="5" t="s">
        <v>885</v>
      </c>
      <c r="K188" s="4" t="s">
        <v>33</v>
      </c>
      <c r="L188" s="6">
        <v>0</v>
      </c>
    </row>
    <row r="189" spans="1:12" hidden="1">
      <c r="A189" s="1">
        <v>153</v>
      </c>
      <c r="B189" s="4" t="s">
        <v>886</v>
      </c>
      <c r="C189" s="5">
        <v>116422</v>
      </c>
      <c r="D189" s="4" t="s">
        <v>11</v>
      </c>
      <c r="E189" s="4" t="s">
        <v>151</v>
      </c>
      <c r="F189" s="4" t="s">
        <v>886</v>
      </c>
      <c r="G189" s="4" t="s">
        <v>887</v>
      </c>
      <c r="H189" s="4" t="s">
        <v>888</v>
      </c>
      <c r="I189" s="4" t="s">
        <v>1330</v>
      </c>
      <c r="J189" s="5" t="s">
        <v>889</v>
      </c>
      <c r="K189" s="4" t="s">
        <v>33</v>
      </c>
      <c r="L189" s="6">
        <v>0</v>
      </c>
    </row>
    <row r="190" spans="1:12" hidden="1">
      <c r="A190" s="1">
        <v>154</v>
      </c>
      <c r="B190" s="4" t="s">
        <v>890</v>
      </c>
      <c r="C190" s="5">
        <v>95969</v>
      </c>
      <c r="D190" s="4" t="s">
        <v>27</v>
      </c>
      <c r="E190" s="4" t="s">
        <v>28</v>
      </c>
      <c r="F190" s="4" t="s">
        <v>891</v>
      </c>
      <c r="G190" s="4" t="s">
        <v>892</v>
      </c>
      <c r="H190" s="4" t="s">
        <v>893</v>
      </c>
      <c r="I190" s="4" t="s">
        <v>1333</v>
      </c>
      <c r="J190" s="5" t="s">
        <v>894</v>
      </c>
      <c r="K190" s="4" t="s">
        <v>33</v>
      </c>
      <c r="L190" s="6">
        <v>0</v>
      </c>
    </row>
    <row r="191" spans="1:12" hidden="1">
      <c r="A191" s="1">
        <v>155</v>
      </c>
      <c r="B191" s="4" t="s">
        <v>895</v>
      </c>
      <c r="C191" s="5">
        <v>17933</v>
      </c>
      <c r="D191" s="4" t="s">
        <v>27</v>
      </c>
      <c r="E191" s="4" t="s">
        <v>28</v>
      </c>
      <c r="F191" s="4" t="s">
        <v>896</v>
      </c>
      <c r="G191" s="4" t="s">
        <v>897</v>
      </c>
      <c r="H191" s="4" t="s">
        <v>898</v>
      </c>
      <c r="I191" s="4" t="s">
        <v>1337</v>
      </c>
      <c r="J191" s="5" t="s">
        <v>899</v>
      </c>
      <c r="K191" s="4" t="s">
        <v>33</v>
      </c>
      <c r="L191" s="6">
        <v>0</v>
      </c>
    </row>
    <row r="192" spans="1:12" hidden="1">
      <c r="A192" s="1">
        <v>156</v>
      </c>
      <c r="B192" s="4" t="s">
        <v>900</v>
      </c>
      <c r="C192" s="5">
        <v>209931</v>
      </c>
      <c r="D192" s="4" t="s">
        <v>11</v>
      </c>
      <c r="E192" s="4" t="s">
        <v>39</v>
      </c>
      <c r="F192" s="4" t="s">
        <v>900</v>
      </c>
      <c r="G192" s="4" t="s">
        <v>901</v>
      </c>
      <c r="H192" s="4" t="s">
        <v>902</v>
      </c>
      <c r="I192" s="4" t="s">
        <v>1332</v>
      </c>
      <c r="J192" s="5" t="s">
        <v>903</v>
      </c>
      <c r="K192" s="4" t="s">
        <v>33</v>
      </c>
      <c r="L192" s="6">
        <v>0</v>
      </c>
    </row>
    <row r="193" spans="1:12" hidden="1">
      <c r="A193" s="1">
        <v>157</v>
      </c>
      <c r="B193" s="4" t="s">
        <v>904</v>
      </c>
      <c r="C193" s="5">
        <v>236251</v>
      </c>
      <c r="D193" s="4" t="s">
        <v>11</v>
      </c>
      <c r="E193" s="4" t="s">
        <v>22</v>
      </c>
      <c r="F193" s="4" t="s">
        <v>904</v>
      </c>
      <c r="G193" s="4" t="s">
        <v>905</v>
      </c>
      <c r="H193" s="4" t="s">
        <v>906</v>
      </c>
      <c r="I193" s="4" t="s">
        <v>1331</v>
      </c>
      <c r="J193" s="5" t="s">
        <v>907</v>
      </c>
      <c r="K193" s="4" t="s">
        <v>16</v>
      </c>
      <c r="L193" s="6">
        <v>0</v>
      </c>
    </row>
    <row r="194" spans="1:12" hidden="1">
      <c r="A194" s="1">
        <v>158</v>
      </c>
      <c r="B194" s="4" t="s">
        <v>908</v>
      </c>
      <c r="C194" s="5">
        <v>81914</v>
      </c>
      <c r="D194" s="4" t="s">
        <v>11</v>
      </c>
      <c r="E194" s="4" t="s">
        <v>39</v>
      </c>
      <c r="F194" s="4" t="s">
        <v>909</v>
      </c>
      <c r="G194" s="4" t="s">
        <v>910</v>
      </c>
      <c r="H194" s="4" t="s">
        <v>911</v>
      </c>
      <c r="I194" s="4" t="s">
        <v>1335</v>
      </c>
      <c r="J194" s="5" t="s">
        <v>912</v>
      </c>
      <c r="K194" s="4" t="s">
        <v>33</v>
      </c>
      <c r="L194" s="6">
        <v>2</v>
      </c>
    </row>
    <row r="195" spans="1:12" hidden="1">
      <c r="A195"/>
      <c r="B195" t="s">
        <v>913</v>
      </c>
      <c r="C195">
        <v>14886</v>
      </c>
      <c r="D195" t="s">
        <v>106</v>
      </c>
      <c r="E195" t="s">
        <v>171</v>
      </c>
      <c r="F195" t="s">
        <v>914</v>
      </c>
      <c r="G195" t="s">
        <v>915</v>
      </c>
      <c r="H195" t="s">
        <v>916</v>
      </c>
      <c r="I195"/>
      <c r="J195" t="s">
        <v>917</v>
      </c>
      <c r="K195" t="s">
        <v>33</v>
      </c>
      <c r="L195">
        <v>2</v>
      </c>
    </row>
    <row r="196" spans="1:12" hidden="1">
      <c r="A196" s="1">
        <v>159</v>
      </c>
      <c r="B196" s="4" t="s">
        <v>918</v>
      </c>
      <c r="C196" s="5">
        <v>185059</v>
      </c>
      <c r="D196" s="4" t="s">
        <v>11</v>
      </c>
      <c r="E196" s="4" t="s">
        <v>151</v>
      </c>
      <c r="F196" s="4" t="s">
        <v>918</v>
      </c>
      <c r="G196" s="4" t="s">
        <v>919</v>
      </c>
      <c r="H196" s="4" t="s">
        <v>920</v>
      </c>
      <c r="I196" s="4" t="s">
        <v>1330</v>
      </c>
      <c r="J196" s="5" t="s">
        <v>921</v>
      </c>
      <c r="K196" s="4" t="s">
        <v>33</v>
      </c>
      <c r="L196" s="6">
        <v>0</v>
      </c>
    </row>
    <row r="197" spans="1:12" hidden="1">
      <c r="A197" s="1">
        <v>160</v>
      </c>
      <c r="B197" s="4" t="s">
        <v>922</v>
      </c>
      <c r="C197" s="5">
        <v>124040</v>
      </c>
      <c r="D197" s="4" t="s">
        <v>11</v>
      </c>
      <c r="E197" s="4" t="s">
        <v>151</v>
      </c>
      <c r="F197" s="4" t="s">
        <v>922</v>
      </c>
      <c r="G197" s="4" t="s">
        <v>923</v>
      </c>
      <c r="H197" s="4" t="s">
        <v>924</v>
      </c>
      <c r="I197" s="4" t="s">
        <v>1335</v>
      </c>
      <c r="J197" s="5" t="s">
        <v>925</v>
      </c>
      <c r="K197" s="4" t="s">
        <v>54</v>
      </c>
      <c r="L197" s="6">
        <v>0</v>
      </c>
    </row>
    <row r="198" spans="1:12">
      <c r="A198" s="1">
        <v>5</v>
      </c>
      <c r="B198" s="91" t="s">
        <v>926</v>
      </c>
      <c r="C198" s="5">
        <v>151735</v>
      </c>
      <c r="D198" s="5" t="s">
        <v>63</v>
      </c>
      <c r="E198" s="5" t="s">
        <v>64</v>
      </c>
      <c r="F198" s="91" t="s">
        <v>927</v>
      </c>
      <c r="G198" s="91" t="s">
        <v>928</v>
      </c>
      <c r="H198" s="91" t="s">
        <v>929</v>
      </c>
      <c r="I198" s="91" t="s">
        <v>1333</v>
      </c>
      <c r="J198" s="5" t="s">
        <v>930</v>
      </c>
      <c r="K198" t="s">
        <v>33</v>
      </c>
      <c r="L198">
        <v>3</v>
      </c>
    </row>
    <row r="199" spans="1:12" hidden="1">
      <c r="A199" s="14">
        <v>161</v>
      </c>
      <c r="B199" s="15" t="s">
        <v>931</v>
      </c>
      <c r="C199" s="16">
        <v>168128</v>
      </c>
      <c r="D199" s="15" t="s">
        <v>11</v>
      </c>
      <c r="E199" s="15" t="s">
        <v>39</v>
      </c>
      <c r="F199" s="15" t="s">
        <v>931</v>
      </c>
      <c r="G199" s="15" t="s">
        <v>932</v>
      </c>
      <c r="H199" s="15" t="s">
        <v>933</v>
      </c>
      <c r="I199" s="15" t="s">
        <v>1330</v>
      </c>
      <c r="J199" s="16" t="s">
        <v>934</v>
      </c>
      <c r="K199" s="4" t="s">
        <v>33</v>
      </c>
      <c r="L199" s="6">
        <v>0</v>
      </c>
    </row>
    <row r="200" spans="1:12" hidden="1">
      <c r="A200" s="1">
        <v>162</v>
      </c>
      <c r="B200" s="4" t="s">
        <v>935</v>
      </c>
      <c r="C200" s="5">
        <v>124630</v>
      </c>
      <c r="D200" s="4" t="s">
        <v>27</v>
      </c>
      <c r="E200" s="4" t="s">
        <v>796</v>
      </c>
      <c r="F200" s="4" t="s">
        <v>936</v>
      </c>
      <c r="G200" s="4" t="s">
        <v>937</v>
      </c>
      <c r="H200" s="4" t="s">
        <v>938</v>
      </c>
      <c r="I200" s="4" t="s">
        <v>1330</v>
      </c>
      <c r="J200" s="5" t="s">
        <v>939</v>
      </c>
      <c r="K200" s="4" t="s">
        <v>33</v>
      </c>
      <c r="L200" s="6">
        <v>1</v>
      </c>
    </row>
    <row r="201" spans="1:12" hidden="1">
      <c r="A201" s="1">
        <v>163</v>
      </c>
      <c r="B201" s="4" t="s">
        <v>940</v>
      </c>
      <c r="C201" s="5">
        <v>134243</v>
      </c>
      <c r="D201" s="4" t="s">
        <v>11</v>
      </c>
      <c r="E201" s="4" t="s">
        <v>12</v>
      </c>
      <c r="F201" s="4" t="s">
        <v>940</v>
      </c>
      <c r="G201" s="4" t="s">
        <v>941</v>
      </c>
      <c r="H201" s="4" t="s">
        <v>942</v>
      </c>
      <c r="I201" s="4" t="s">
        <v>1330</v>
      </c>
      <c r="J201" s="5" t="s">
        <v>943</v>
      </c>
      <c r="K201" s="4" t="s">
        <v>33</v>
      </c>
      <c r="L201" s="6">
        <v>0</v>
      </c>
    </row>
    <row r="202" spans="1:12" hidden="1">
      <c r="A202" s="1">
        <v>164</v>
      </c>
      <c r="B202" s="4" t="s">
        <v>944</v>
      </c>
      <c r="C202" s="5">
        <v>235217</v>
      </c>
      <c r="D202" s="4" t="s">
        <v>11</v>
      </c>
      <c r="E202" s="4" t="s">
        <v>39</v>
      </c>
      <c r="F202" s="4" t="s">
        <v>944</v>
      </c>
      <c r="G202" s="4" t="s">
        <v>945</v>
      </c>
      <c r="H202" s="4" t="s">
        <v>946</v>
      </c>
      <c r="I202" s="4" t="s">
        <v>1332</v>
      </c>
      <c r="J202" s="5" t="s">
        <v>947</v>
      </c>
      <c r="K202" s="4" t="s">
        <v>16</v>
      </c>
      <c r="L202" s="6">
        <v>0</v>
      </c>
    </row>
    <row r="203" spans="1:12" hidden="1">
      <c r="A203" s="1">
        <v>165</v>
      </c>
      <c r="B203" s="4" t="s">
        <v>948</v>
      </c>
      <c r="C203" s="5">
        <v>142024</v>
      </c>
      <c r="D203" s="4" t="s">
        <v>11</v>
      </c>
      <c r="E203" s="4" t="s">
        <v>151</v>
      </c>
      <c r="F203" s="4" t="s">
        <v>948</v>
      </c>
      <c r="G203" s="4" t="s">
        <v>949</v>
      </c>
      <c r="H203" s="4" t="s">
        <v>950</v>
      </c>
      <c r="I203" s="4" t="s">
        <v>1339</v>
      </c>
      <c r="J203" s="5" t="s">
        <v>951</v>
      </c>
      <c r="K203" s="4" t="s">
        <v>33</v>
      </c>
      <c r="L203" s="6">
        <v>0</v>
      </c>
    </row>
    <row r="204" spans="1:12" hidden="1">
      <c r="A204" s="1">
        <v>166</v>
      </c>
      <c r="B204" s="4" t="s">
        <v>952</v>
      </c>
      <c r="C204" s="5">
        <v>68834</v>
      </c>
      <c r="D204" s="4" t="s">
        <v>27</v>
      </c>
      <c r="E204" s="4" t="s">
        <v>78</v>
      </c>
      <c r="F204" s="4" t="s">
        <v>953</v>
      </c>
      <c r="G204" s="4" t="s">
        <v>954</v>
      </c>
      <c r="H204" s="4" t="s">
        <v>955</v>
      </c>
      <c r="I204" s="4" t="s">
        <v>1330</v>
      </c>
      <c r="J204" s="5" t="s">
        <v>956</v>
      </c>
      <c r="K204" s="4" t="s">
        <v>33</v>
      </c>
      <c r="L204" s="6">
        <v>11</v>
      </c>
    </row>
    <row r="205" spans="1:12" hidden="1">
      <c r="A205" s="1">
        <v>167</v>
      </c>
      <c r="B205" s="4" t="s">
        <v>957</v>
      </c>
      <c r="C205" s="5">
        <v>180317</v>
      </c>
      <c r="D205" s="4" t="s">
        <v>27</v>
      </c>
      <c r="E205" s="4" t="s">
        <v>732</v>
      </c>
      <c r="F205" s="4" t="s">
        <v>958</v>
      </c>
      <c r="G205" s="4" t="s">
        <v>959</v>
      </c>
      <c r="H205" s="4" t="s">
        <v>960</v>
      </c>
      <c r="I205" s="4" t="s">
        <v>1339</v>
      </c>
      <c r="J205" s="5" t="s">
        <v>961</v>
      </c>
      <c r="K205" s="4" t="s">
        <v>33</v>
      </c>
      <c r="L205" s="6">
        <v>5</v>
      </c>
    </row>
    <row r="206" spans="1:12" hidden="1">
      <c r="A206" s="1">
        <v>168</v>
      </c>
      <c r="B206" s="4" t="s">
        <v>962</v>
      </c>
      <c r="C206" s="5">
        <v>226649</v>
      </c>
      <c r="D206" s="4" t="s">
        <v>11</v>
      </c>
      <c r="E206" s="4" t="s">
        <v>12</v>
      </c>
      <c r="F206" s="4" t="s">
        <v>962</v>
      </c>
      <c r="G206" s="4" t="s">
        <v>963</v>
      </c>
      <c r="H206" s="4" t="s">
        <v>964</v>
      </c>
      <c r="I206" s="4" t="s">
        <v>1337</v>
      </c>
      <c r="J206" s="5" t="s">
        <v>965</v>
      </c>
      <c r="K206" s="4" t="s">
        <v>33</v>
      </c>
      <c r="L206" s="6">
        <v>0</v>
      </c>
    </row>
    <row r="207" spans="1:12" hidden="1">
      <c r="A207" s="1">
        <v>169</v>
      </c>
      <c r="B207" s="4" t="s">
        <v>966</v>
      </c>
      <c r="C207" s="5">
        <v>213626</v>
      </c>
      <c r="D207" s="4" t="s">
        <v>11</v>
      </c>
      <c r="E207" s="4" t="s">
        <v>22</v>
      </c>
      <c r="F207" s="4" t="s">
        <v>966</v>
      </c>
      <c r="G207" s="4" t="s">
        <v>967</v>
      </c>
      <c r="H207" s="4" t="s">
        <v>968</v>
      </c>
      <c r="I207" s="4" t="s">
        <v>1331</v>
      </c>
      <c r="J207" s="5" t="s">
        <v>969</v>
      </c>
      <c r="K207" s="4" t="s">
        <v>54</v>
      </c>
      <c r="L207" s="6">
        <v>0</v>
      </c>
    </row>
    <row r="208" spans="1:12" hidden="1">
      <c r="A208" s="1">
        <v>170</v>
      </c>
      <c r="B208" s="4" t="s">
        <v>970</v>
      </c>
      <c r="C208" s="5">
        <v>167866</v>
      </c>
      <c r="D208" s="4" t="s">
        <v>11</v>
      </c>
      <c r="E208" s="4" t="s">
        <v>22</v>
      </c>
      <c r="F208" s="4" t="s">
        <v>971</v>
      </c>
      <c r="G208" s="4" t="s">
        <v>972</v>
      </c>
      <c r="H208" s="4" t="s">
        <v>973</v>
      </c>
      <c r="I208" s="4" t="s">
        <v>1333</v>
      </c>
      <c r="J208" s="5" t="s">
        <v>974</v>
      </c>
      <c r="K208" s="4" t="s">
        <v>33</v>
      </c>
      <c r="L208" s="6">
        <v>0</v>
      </c>
    </row>
    <row r="209" spans="1:12" hidden="1">
      <c r="A209" s="1">
        <v>171</v>
      </c>
      <c r="B209" s="4" t="s">
        <v>975</v>
      </c>
      <c r="C209" s="5">
        <v>133917</v>
      </c>
      <c r="D209" s="4" t="s">
        <v>11</v>
      </c>
      <c r="E209" s="4" t="s">
        <v>22</v>
      </c>
      <c r="F209" s="4" t="s">
        <v>976</v>
      </c>
      <c r="G209" s="4" t="s">
        <v>977</v>
      </c>
      <c r="H209" s="4" t="s">
        <v>978</v>
      </c>
      <c r="I209" s="4" t="s">
        <v>1331</v>
      </c>
      <c r="J209" s="5" t="s">
        <v>979</v>
      </c>
      <c r="K209" s="4" t="s">
        <v>33</v>
      </c>
      <c r="L209" s="6">
        <v>0</v>
      </c>
    </row>
    <row r="210" spans="1:12" hidden="1">
      <c r="A210" s="1">
        <v>172</v>
      </c>
      <c r="B210" s="4" t="s">
        <v>980</v>
      </c>
      <c r="C210" s="5">
        <v>182544</v>
      </c>
      <c r="D210" s="4" t="s">
        <v>11</v>
      </c>
      <c r="E210" s="4" t="s">
        <v>22</v>
      </c>
      <c r="F210" s="4" t="s">
        <v>980</v>
      </c>
      <c r="G210" s="4" t="s">
        <v>981</v>
      </c>
      <c r="H210" s="4" t="s">
        <v>982</v>
      </c>
      <c r="I210" s="4" t="s">
        <v>1335</v>
      </c>
      <c r="J210" s="5" t="s">
        <v>983</v>
      </c>
      <c r="K210" s="4" t="s">
        <v>33</v>
      </c>
      <c r="L210" s="6">
        <v>0</v>
      </c>
    </row>
    <row r="211" spans="1:12" hidden="1">
      <c r="A211" s="1">
        <v>173</v>
      </c>
      <c r="B211" s="4" t="s">
        <v>984</v>
      </c>
      <c r="C211" s="5">
        <v>172116</v>
      </c>
      <c r="D211" s="4" t="s">
        <v>11</v>
      </c>
      <c r="E211" s="4" t="s">
        <v>151</v>
      </c>
      <c r="F211" s="4" t="s">
        <v>985</v>
      </c>
      <c r="G211" s="4" t="s">
        <v>986</v>
      </c>
      <c r="H211" s="4" t="s">
        <v>987</v>
      </c>
      <c r="I211" s="4" t="s">
        <v>1332</v>
      </c>
      <c r="J211" s="5" t="s">
        <v>988</v>
      </c>
      <c r="K211" s="4" t="s">
        <v>33</v>
      </c>
      <c r="L211" s="6">
        <v>0</v>
      </c>
    </row>
    <row r="212" spans="1:12" hidden="1">
      <c r="A212" s="1">
        <v>174</v>
      </c>
      <c r="B212" s="4" t="s">
        <v>989</v>
      </c>
      <c r="C212" s="5">
        <v>12061</v>
      </c>
      <c r="D212" s="4" t="s">
        <v>27</v>
      </c>
      <c r="E212" s="4" t="s">
        <v>28</v>
      </c>
      <c r="F212" s="4" t="s">
        <v>990</v>
      </c>
      <c r="G212" s="4" t="s">
        <v>991</v>
      </c>
      <c r="H212" s="4" t="s">
        <v>992</v>
      </c>
      <c r="I212" s="4" t="s">
        <v>1333</v>
      </c>
      <c r="J212" s="5" t="s">
        <v>993</v>
      </c>
      <c r="K212" s="4" t="s">
        <v>33</v>
      </c>
      <c r="L212" s="6">
        <v>4</v>
      </c>
    </row>
    <row r="213" spans="1:12" hidden="1">
      <c r="A213" s="1">
        <v>175</v>
      </c>
      <c r="B213" s="4" t="s">
        <v>994</v>
      </c>
      <c r="C213" s="5">
        <v>9571</v>
      </c>
      <c r="D213" s="4" t="s">
        <v>27</v>
      </c>
      <c r="E213" s="4" t="s">
        <v>28</v>
      </c>
      <c r="F213" s="4" t="s">
        <v>995</v>
      </c>
      <c r="G213" s="4" t="s">
        <v>996</v>
      </c>
      <c r="H213" s="4" t="s">
        <v>997</v>
      </c>
      <c r="I213" s="4" t="s">
        <v>1331</v>
      </c>
      <c r="J213" s="5" t="s">
        <v>998</v>
      </c>
      <c r="K213" s="4" t="s">
        <v>33</v>
      </c>
      <c r="L213" s="6">
        <v>6</v>
      </c>
    </row>
    <row r="214" spans="1:12" hidden="1">
      <c r="A214" s="1">
        <v>176</v>
      </c>
      <c r="B214" s="4" t="s">
        <v>999</v>
      </c>
      <c r="C214" s="5">
        <v>14302</v>
      </c>
      <c r="D214" s="4" t="s">
        <v>11</v>
      </c>
      <c r="E214" s="4" t="s">
        <v>39</v>
      </c>
      <c r="F214" s="4" t="s">
        <v>1000</v>
      </c>
      <c r="G214" s="4" t="s">
        <v>1001</v>
      </c>
      <c r="H214" s="4" t="s">
        <v>1002</v>
      </c>
      <c r="I214" s="4" t="s">
        <v>1330</v>
      </c>
      <c r="J214" s="5" t="s">
        <v>1003</v>
      </c>
      <c r="K214" s="4" t="s">
        <v>33</v>
      </c>
      <c r="L214" s="6">
        <v>0</v>
      </c>
    </row>
    <row r="215" spans="1:12" hidden="1">
      <c r="A215" s="1">
        <v>177</v>
      </c>
      <c r="B215" s="4" t="s">
        <v>1004</v>
      </c>
      <c r="C215" s="5">
        <v>150467</v>
      </c>
      <c r="D215" s="4" t="s">
        <v>11</v>
      </c>
      <c r="E215" s="4" t="s">
        <v>22</v>
      </c>
      <c r="F215" s="4" t="s">
        <v>1004</v>
      </c>
      <c r="G215" s="4" t="s">
        <v>1005</v>
      </c>
      <c r="H215" s="4" t="s">
        <v>1006</v>
      </c>
      <c r="I215" s="4" t="s">
        <v>1331</v>
      </c>
      <c r="J215" s="5" t="s">
        <v>1007</v>
      </c>
      <c r="K215" s="4" t="s">
        <v>33</v>
      </c>
      <c r="L215" s="6">
        <v>0</v>
      </c>
    </row>
    <row r="216" spans="1:12" hidden="1">
      <c r="A216" s="1">
        <v>178</v>
      </c>
      <c r="B216" s="4" t="s">
        <v>1008</v>
      </c>
      <c r="C216" s="5">
        <v>52611</v>
      </c>
      <c r="D216" s="4" t="s">
        <v>11</v>
      </c>
      <c r="E216" s="4" t="s">
        <v>151</v>
      </c>
      <c r="F216" s="4" t="s">
        <v>1009</v>
      </c>
      <c r="G216" s="4" t="s">
        <v>1010</v>
      </c>
      <c r="H216" s="4" t="s">
        <v>1011</v>
      </c>
      <c r="I216" s="4" t="s">
        <v>1330</v>
      </c>
      <c r="J216" s="5" t="s">
        <v>1012</v>
      </c>
      <c r="K216" s="4" t="s">
        <v>33</v>
      </c>
      <c r="L216" s="6">
        <v>0</v>
      </c>
    </row>
    <row r="217" spans="1:12" hidden="1">
      <c r="A217"/>
      <c r="B217" t="s">
        <v>1013</v>
      </c>
      <c r="C217">
        <v>92847</v>
      </c>
      <c r="D217" t="s">
        <v>106</v>
      </c>
      <c r="E217" t="s">
        <v>171</v>
      </c>
      <c r="F217" t="s">
        <v>1014</v>
      </c>
      <c r="G217" t="s">
        <v>1015</v>
      </c>
      <c r="H217" t="s">
        <v>1016</v>
      </c>
      <c r="I217"/>
      <c r="J217" t="s">
        <v>1017</v>
      </c>
      <c r="K217" t="s">
        <v>33</v>
      </c>
      <c r="L217">
        <v>0</v>
      </c>
    </row>
    <row r="218" spans="1:12" hidden="1">
      <c r="A218" s="1">
        <v>179</v>
      </c>
      <c r="B218" s="4" t="s">
        <v>1018</v>
      </c>
      <c r="C218" s="5">
        <v>109025</v>
      </c>
      <c r="D218" s="4" t="s">
        <v>11</v>
      </c>
      <c r="E218" s="4" t="s">
        <v>39</v>
      </c>
      <c r="F218" s="4" t="s">
        <v>1018</v>
      </c>
      <c r="G218" s="4" t="s">
        <v>1019</v>
      </c>
      <c r="H218" s="4" t="s">
        <v>1020</v>
      </c>
      <c r="I218" s="4" t="s">
        <v>1332</v>
      </c>
      <c r="J218" s="5" t="s">
        <v>1021</v>
      </c>
      <c r="K218" s="4" t="s">
        <v>33</v>
      </c>
      <c r="L218" s="6">
        <v>0</v>
      </c>
    </row>
    <row r="219" spans="1:12" hidden="1">
      <c r="A219" s="1">
        <v>180</v>
      </c>
      <c r="B219" s="4" t="s">
        <v>1022</v>
      </c>
      <c r="C219" s="5">
        <v>190744</v>
      </c>
      <c r="D219" s="4" t="s">
        <v>11</v>
      </c>
      <c r="E219" s="4" t="s">
        <v>22</v>
      </c>
      <c r="F219" s="4" t="s">
        <v>1022</v>
      </c>
      <c r="G219" s="4" t="s">
        <v>1023</v>
      </c>
      <c r="H219" s="4" t="s">
        <v>1024</v>
      </c>
      <c r="I219" s="4" t="s">
        <v>1331</v>
      </c>
      <c r="J219" s="5" t="s">
        <v>1025</v>
      </c>
      <c r="K219" s="4" t="s">
        <v>33</v>
      </c>
      <c r="L219" s="6">
        <v>0</v>
      </c>
    </row>
    <row r="220" spans="1:12" hidden="1">
      <c r="A220" s="1">
        <v>181</v>
      </c>
      <c r="B220" s="4" t="s">
        <v>1026</v>
      </c>
      <c r="C220" s="5">
        <v>205179</v>
      </c>
      <c r="D220" s="4" t="s">
        <v>11</v>
      </c>
      <c r="E220" s="4" t="s">
        <v>12</v>
      </c>
      <c r="F220" s="4" t="s">
        <v>1026</v>
      </c>
      <c r="G220" s="4" t="s">
        <v>1027</v>
      </c>
      <c r="H220" s="4" t="s">
        <v>1028</v>
      </c>
      <c r="I220" s="4" t="s">
        <v>1331</v>
      </c>
      <c r="J220" s="5" t="s">
        <v>1029</v>
      </c>
      <c r="K220" s="4" t="s">
        <v>33</v>
      </c>
      <c r="L220" s="6">
        <v>0</v>
      </c>
    </row>
    <row r="221" spans="1:12" hidden="1">
      <c r="A221" s="1">
        <v>182</v>
      </c>
      <c r="B221" s="4" t="s">
        <v>1030</v>
      </c>
      <c r="C221" s="5">
        <v>204747</v>
      </c>
      <c r="D221" s="4" t="s">
        <v>11</v>
      </c>
      <c r="E221" s="4" t="s">
        <v>39</v>
      </c>
      <c r="F221" s="4" t="s">
        <v>1031</v>
      </c>
      <c r="G221" s="4" t="s">
        <v>1032</v>
      </c>
      <c r="H221" s="4" t="s">
        <v>1033</v>
      </c>
      <c r="I221" s="4" t="s">
        <v>1330</v>
      </c>
      <c r="J221" s="5" t="s">
        <v>1034</v>
      </c>
      <c r="K221" s="4" t="s">
        <v>33</v>
      </c>
      <c r="L221" s="6">
        <v>0</v>
      </c>
    </row>
    <row r="222" spans="1:12" hidden="1">
      <c r="A222" s="1">
        <v>183</v>
      </c>
      <c r="B222" s="4" t="s">
        <v>1035</v>
      </c>
      <c r="C222" s="5">
        <v>204477</v>
      </c>
      <c r="D222" s="4" t="s">
        <v>11</v>
      </c>
      <c r="E222" s="4" t="s">
        <v>39</v>
      </c>
      <c r="F222" s="4" t="s">
        <v>1035</v>
      </c>
      <c r="G222" s="4" t="s">
        <v>1036</v>
      </c>
      <c r="H222" s="4" t="s">
        <v>1037</v>
      </c>
      <c r="I222" s="4" t="s">
        <v>1335</v>
      </c>
      <c r="J222" s="5" t="s">
        <v>1038</v>
      </c>
      <c r="K222" s="4" t="s">
        <v>33</v>
      </c>
      <c r="L222" s="6">
        <v>0</v>
      </c>
    </row>
    <row r="223" spans="1:12" hidden="1">
      <c r="A223"/>
      <c r="B223" t="s">
        <v>1039</v>
      </c>
      <c r="C223">
        <v>218972</v>
      </c>
      <c r="D223" t="s">
        <v>106</v>
      </c>
      <c r="E223" t="s">
        <v>107</v>
      </c>
      <c r="F223" t="s">
        <v>1040</v>
      </c>
      <c r="G223" t="s">
        <v>1041</v>
      </c>
      <c r="H223" t="s">
        <v>1042</v>
      </c>
      <c r="I223"/>
      <c r="J223" t="s">
        <v>1043</v>
      </c>
      <c r="K223" t="s">
        <v>33</v>
      </c>
      <c r="L223">
        <v>0</v>
      </c>
    </row>
    <row r="224" spans="1:12" hidden="1">
      <c r="A224" s="1">
        <v>184</v>
      </c>
      <c r="B224" s="4" t="s">
        <v>1044</v>
      </c>
      <c r="C224" s="5">
        <v>93259</v>
      </c>
      <c r="D224" s="4" t="s">
        <v>11</v>
      </c>
      <c r="E224" s="4" t="s">
        <v>39</v>
      </c>
      <c r="F224" s="4" t="s">
        <v>1045</v>
      </c>
      <c r="G224" s="4" t="s">
        <v>1046</v>
      </c>
      <c r="H224" s="4" t="s">
        <v>1342</v>
      </c>
      <c r="I224" s="4" t="s">
        <v>1330</v>
      </c>
      <c r="J224" s="5" t="s">
        <v>1047</v>
      </c>
      <c r="K224" s="4" t="s">
        <v>33</v>
      </c>
      <c r="L224" s="6">
        <v>0</v>
      </c>
    </row>
    <row r="225" spans="1:12" hidden="1">
      <c r="A225" s="1">
        <v>185</v>
      </c>
      <c r="B225" s="4" t="s">
        <v>1048</v>
      </c>
      <c r="C225" s="5">
        <v>219834</v>
      </c>
      <c r="D225" s="4" t="s">
        <v>11</v>
      </c>
      <c r="E225" s="4" t="s">
        <v>39</v>
      </c>
      <c r="F225" s="4" t="s">
        <v>1048</v>
      </c>
      <c r="G225" s="4" t="s">
        <v>1049</v>
      </c>
      <c r="H225" s="4" t="s">
        <v>1050</v>
      </c>
      <c r="I225" s="4" t="s">
        <v>1332</v>
      </c>
      <c r="J225" s="5" t="s">
        <v>1051</v>
      </c>
      <c r="K225" s="4" t="s">
        <v>33</v>
      </c>
      <c r="L225" s="6">
        <v>0</v>
      </c>
    </row>
    <row r="226" spans="1:12" hidden="1">
      <c r="A226" s="1">
        <v>186</v>
      </c>
      <c r="B226" s="4" t="s">
        <v>1052</v>
      </c>
      <c r="C226" s="5">
        <v>165169</v>
      </c>
      <c r="D226" s="4" t="s">
        <v>11</v>
      </c>
      <c r="E226" s="4" t="s">
        <v>22</v>
      </c>
      <c r="F226" s="4" t="s">
        <v>1052</v>
      </c>
      <c r="G226" s="4" t="s">
        <v>1053</v>
      </c>
      <c r="H226" s="4" t="s">
        <v>1345</v>
      </c>
      <c r="I226" s="4" t="s">
        <v>1331</v>
      </c>
      <c r="J226" s="5" t="s">
        <v>1054</v>
      </c>
      <c r="K226" s="4" t="s">
        <v>33</v>
      </c>
      <c r="L226" s="6">
        <v>0</v>
      </c>
    </row>
    <row r="227" spans="1:12" hidden="1">
      <c r="A227"/>
      <c r="B227" t="s">
        <v>1055</v>
      </c>
      <c r="C227">
        <v>101683</v>
      </c>
      <c r="D227" t="s">
        <v>106</v>
      </c>
      <c r="E227" t="s">
        <v>171</v>
      </c>
      <c r="F227" t="s">
        <v>1056</v>
      </c>
      <c r="G227" t="s">
        <v>1057</v>
      </c>
      <c r="H227" t="s">
        <v>1058</v>
      </c>
      <c r="I227"/>
      <c r="J227" t="s">
        <v>1059</v>
      </c>
      <c r="K227" t="s">
        <v>33</v>
      </c>
      <c r="L227">
        <v>0</v>
      </c>
    </row>
    <row r="228" spans="1:12" hidden="1">
      <c r="A228" s="1">
        <v>187</v>
      </c>
      <c r="B228" s="4" t="s">
        <v>1060</v>
      </c>
      <c r="C228" s="5">
        <v>172138</v>
      </c>
      <c r="D228" s="4" t="s">
        <v>11</v>
      </c>
      <c r="E228" s="4" t="s">
        <v>39</v>
      </c>
      <c r="F228" s="4" t="s">
        <v>1060</v>
      </c>
      <c r="G228" s="4" t="s">
        <v>1061</v>
      </c>
      <c r="H228" s="4" t="s">
        <v>1062</v>
      </c>
      <c r="I228" s="4" t="s">
        <v>1332</v>
      </c>
      <c r="J228" s="5" t="s">
        <v>1063</v>
      </c>
      <c r="K228" s="4" t="s">
        <v>33</v>
      </c>
      <c r="L228" s="6">
        <v>0</v>
      </c>
    </row>
    <row r="229" spans="1:12" hidden="1">
      <c r="A229" s="1">
        <v>188</v>
      </c>
      <c r="B229" s="4" t="s">
        <v>1064</v>
      </c>
      <c r="C229" s="5">
        <v>233858</v>
      </c>
      <c r="D229" s="4" t="s">
        <v>11</v>
      </c>
      <c r="E229" s="4" t="s">
        <v>22</v>
      </c>
      <c r="F229" s="4" t="s">
        <v>1064</v>
      </c>
      <c r="G229" s="4" t="s">
        <v>1065</v>
      </c>
      <c r="H229" s="4" t="s">
        <v>1066</v>
      </c>
      <c r="I229" s="4" t="s">
        <v>1331</v>
      </c>
      <c r="J229" s="5" t="s">
        <v>1067</v>
      </c>
      <c r="K229" s="4" t="s">
        <v>16</v>
      </c>
      <c r="L229" s="6">
        <v>0</v>
      </c>
    </row>
    <row r="230" spans="1:12" hidden="1">
      <c r="A230" s="1">
        <v>189</v>
      </c>
      <c r="B230" s="4" t="s">
        <v>1068</v>
      </c>
      <c r="C230" s="5">
        <v>118390</v>
      </c>
      <c r="D230" s="4" t="s">
        <v>11</v>
      </c>
      <c r="E230" s="4" t="s">
        <v>39</v>
      </c>
      <c r="F230" s="4" t="s">
        <v>1068</v>
      </c>
      <c r="G230" s="4" t="s">
        <v>1069</v>
      </c>
      <c r="H230" s="4" t="s">
        <v>1070</v>
      </c>
      <c r="I230" s="4" t="s">
        <v>1330</v>
      </c>
      <c r="J230" s="5" t="s">
        <v>1071</v>
      </c>
      <c r="K230" s="4" t="s">
        <v>33</v>
      </c>
      <c r="L230" s="6">
        <v>0</v>
      </c>
    </row>
    <row r="231" spans="1:12" hidden="1">
      <c r="A231" s="1">
        <v>190</v>
      </c>
      <c r="B231" s="4" t="s">
        <v>1072</v>
      </c>
      <c r="C231" s="5">
        <v>192815</v>
      </c>
      <c r="D231" s="4" t="s">
        <v>11</v>
      </c>
      <c r="E231" s="4" t="s">
        <v>22</v>
      </c>
      <c r="F231" s="4" t="s">
        <v>1072</v>
      </c>
      <c r="G231" s="4" t="s">
        <v>1073</v>
      </c>
      <c r="H231" s="4" t="s">
        <v>1074</v>
      </c>
      <c r="I231" s="4" t="s">
        <v>1331</v>
      </c>
      <c r="J231" s="5" t="s">
        <v>1075</v>
      </c>
      <c r="K231" s="4" t="s">
        <v>33</v>
      </c>
      <c r="L231" s="6">
        <v>0</v>
      </c>
    </row>
    <row r="232" spans="1:12" hidden="1">
      <c r="A232" s="1">
        <v>191</v>
      </c>
      <c r="B232" s="4" t="s">
        <v>1076</v>
      </c>
      <c r="C232" s="5">
        <v>135811</v>
      </c>
      <c r="D232" s="4" t="s">
        <v>11</v>
      </c>
      <c r="E232" s="4" t="s">
        <v>22</v>
      </c>
      <c r="F232" s="4" t="s">
        <v>1076</v>
      </c>
      <c r="G232" s="4" t="s">
        <v>1077</v>
      </c>
      <c r="H232" s="4" t="s">
        <v>1078</v>
      </c>
      <c r="I232" s="4" t="s">
        <v>1331</v>
      </c>
      <c r="J232" s="5" t="s">
        <v>1079</v>
      </c>
      <c r="K232" s="4" t="s">
        <v>33</v>
      </c>
      <c r="L232" s="6">
        <v>0</v>
      </c>
    </row>
    <row r="233" spans="1:12" hidden="1">
      <c r="A233" s="1">
        <v>192</v>
      </c>
      <c r="B233" s="4" t="s">
        <v>1080</v>
      </c>
      <c r="C233" s="5">
        <v>116389</v>
      </c>
      <c r="D233" s="4" t="s">
        <v>11</v>
      </c>
      <c r="E233" s="4" t="s">
        <v>22</v>
      </c>
      <c r="F233" s="4" t="s">
        <v>1081</v>
      </c>
      <c r="G233" s="4" t="s">
        <v>1082</v>
      </c>
      <c r="H233" s="4" t="s">
        <v>1083</v>
      </c>
      <c r="I233" s="4" t="s">
        <v>1331</v>
      </c>
      <c r="J233" s="5" t="s">
        <v>1084</v>
      </c>
      <c r="K233" s="4" t="s">
        <v>33</v>
      </c>
      <c r="L233" s="6">
        <v>0</v>
      </c>
    </row>
    <row r="234" spans="1:12" hidden="1">
      <c r="A234" s="1">
        <v>193</v>
      </c>
      <c r="B234" s="4" t="s">
        <v>1085</v>
      </c>
      <c r="C234" s="5">
        <v>215241</v>
      </c>
      <c r="D234" s="4" t="s">
        <v>11</v>
      </c>
      <c r="E234" s="4" t="s">
        <v>39</v>
      </c>
      <c r="F234" s="4" t="s">
        <v>1085</v>
      </c>
      <c r="G234" s="4" t="s">
        <v>1086</v>
      </c>
      <c r="H234" s="4" t="s">
        <v>1087</v>
      </c>
      <c r="I234" s="4" t="s">
        <v>1347</v>
      </c>
      <c r="J234" s="5" t="s">
        <v>1088</v>
      </c>
      <c r="K234" s="4" t="s">
        <v>33</v>
      </c>
      <c r="L234" s="6">
        <v>0</v>
      </c>
    </row>
    <row r="235" spans="1:12" hidden="1">
      <c r="A235" s="1">
        <v>194</v>
      </c>
      <c r="B235" s="4" t="s">
        <v>1089</v>
      </c>
      <c r="C235" s="5">
        <v>206119</v>
      </c>
      <c r="D235" s="4" t="s">
        <v>11</v>
      </c>
      <c r="E235" s="4" t="s">
        <v>39</v>
      </c>
      <c r="F235" s="4" t="s">
        <v>1089</v>
      </c>
      <c r="G235" s="4" t="s">
        <v>1090</v>
      </c>
      <c r="H235" s="4" t="s">
        <v>1091</v>
      </c>
      <c r="I235" s="4" t="s">
        <v>1330</v>
      </c>
      <c r="J235" s="5" t="s">
        <v>1092</v>
      </c>
      <c r="K235" s="4" t="s">
        <v>33</v>
      </c>
      <c r="L235" s="6">
        <v>0</v>
      </c>
    </row>
    <row r="236" spans="1:12" hidden="1">
      <c r="A236" s="1">
        <v>195</v>
      </c>
      <c r="B236" s="4" t="s">
        <v>1093</v>
      </c>
      <c r="C236" s="5">
        <v>97787</v>
      </c>
      <c r="D236" s="4" t="s">
        <v>11</v>
      </c>
      <c r="E236" s="4" t="s">
        <v>39</v>
      </c>
      <c r="F236" s="4" t="s">
        <v>1094</v>
      </c>
      <c r="G236" s="4" t="s">
        <v>1095</v>
      </c>
      <c r="H236" s="4" t="s">
        <v>1096</v>
      </c>
      <c r="I236" s="4" t="s">
        <v>1330</v>
      </c>
      <c r="J236" s="5" t="s">
        <v>1097</v>
      </c>
      <c r="K236" s="4" t="s">
        <v>33</v>
      </c>
      <c r="L236" s="6">
        <v>0</v>
      </c>
    </row>
    <row r="237" spans="1:12" hidden="1">
      <c r="A237" s="1">
        <v>196</v>
      </c>
      <c r="B237" s="4" t="s">
        <v>1098</v>
      </c>
      <c r="C237" s="5">
        <v>39103</v>
      </c>
      <c r="D237" s="4" t="s">
        <v>27</v>
      </c>
      <c r="E237" s="4" t="s">
        <v>28</v>
      </c>
      <c r="F237" s="4" t="s">
        <v>1099</v>
      </c>
      <c r="G237" s="4" t="s">
        <v>1100</v>
      </c>
      <c r="H237" s="4" t="s">
        <v>1101</v>
      </c>
      <c r="I237" s="4" t="s">
        <v>1333</v>
      </c>
      <c r="J237" s="5" t="s">
        <v>1102</v>
      </c>
      <c r="K237" s="4" t="s">
        <v>33</v>
      </c>
      <c r="L237" s="6">
        <v>3</v>
      </c>
    </row>
    <row r="238" spans="1:12" hidden="1">
      <c r="A238" s="1">
        <v>197</v>
      </c>
      <c r="B238" s="4" t="s">
        <v>1103</v>
      </c>
      <c r="C238" s="5">
        <v>79297</v>
      </c>
      <c r="D238" s="4" t="s">
        <v>27</v>
      </c>
      <c r="E238" s="4" t="s">
        <v>28</v>
      </c>
      <c r="F238" s="4" t="s">
        <v>1104</v>
      </c>
      <c r="G238" s="4" t="s">
        <v>1105</v>
      </c>
      <c r="H238" s="4" t="s">
        <v>1106</v>
      </c>
      <c r="I238" s="4" t="s">
        <v>1333</v>
      </c>
      <c r="J238" s="5" t="s">
        <v>1107</v>
      </c>
      <c r="K238" s="4" t="s">
        <v>33</v>
      </c>
      <c r="L238" s="6">
        <v>1</v>
      </c>
    </row>
    <row r="239" spans="1:12" hidden="1">
      <c r="A239" s="1">
        <v>198</v>
      </c>
      <c r="B239" s="4" t="s">
        <v>1108</v>
      </c>
      <c r="C239" s="5">
        <v>86148</v>
      </c>
      <c r="D239" s="4" t="s">
        <v>11</v>
      </c>
      <c r="E239" s="4" t="s">
        <v>39</v>
      </c>
      <c r="F239" s="4" t="s">
        <v>1108</v>
      </c>
      <c r="G239" s="4" t="s">
        <v>1109</v>
      </c>
      <c r="H239" s="4" t="s">
        <v>1110</v>
      </c>
      <c r="I239" s="4" t="s">
        <v>1330</v>
      </c>
      <c r="J239" s="5" t="s">
        <v>1111</v>
      </c>
      <c r="K239" s="4" t="s">
        <v>33</v>
      </c>
      <c r="L239" s="6">
        <v>0</v>
      </c>
    </row>
    <row r="240" spans="1:12" hidden="1">
      <c r="A240" s="1">
        <v>199</v>
      </c>
      <c r="B240" s="4" t="s">
        <v>1112</v>
      </c>
      <c r="C240" s="5">
        <v>44758</v>
      </c>
      <c r="D240" s="4" t="s">
        <v>27</v>
      </c>
      <c r="E240" s="4" t="s">
        <v>78</v>
      </c>
      <c r="F240" s="4" t="s">
        <v>1113</v>
      </c>
      <c r="G240" s="4" t="s">
        <v>1114</v>
      </c>
      <c r="H240" s="4" t="s">
        <v>1115</v>
      </c>
      <c r="I240" s="4" t="s">
        <v>1330</v>
      </c>
      <c r="J240" s="5" t="s">
        <v>1116</v>
      </c>
      <c r="K240" s="4" t="s">
        <v>33</v>
      </c>
      <c r="L240" s="6">
        <v>0</v>
      </c>
    </row>
    <row r="241" spans="1:12" hidden="1">
      <c r="A241" s="1">
        <v>200</v>
      </c>
      <c r="B241" s="4" t="s">
        <v>1117</v>
      </c>
      <c r="C241" s="5">
        <v>102928</v>
      </c>
      <c r="D241" s="4" t="s">
        <v>11</v>
      </c>
      <c r="E241" s="4" t="s">
        <v>151</v>
      </c>
      <c r="F241" s="4" t="s">
        <v>1117</v>
      </c>
      <c r="G241" s="4" t="s">
        <v>1118</v>
      </c>
      <c r="H241" s="4" t="s">
        <v>1119</v>
      </c>
      <c r="I241" s="4" t="s">
        <v>1330</v>
      </c>
      <c r="J241" s="5" t="s">
        <v>1120</v>
      </c>
      <c r="K241" s="4" t="s">
        <v>33</v>
      </c>
      <c r="L241" s="6">
        <v>0</v>
      </c>
    </row>
    <row r="242" spans="1:12" hidden="1">
      <c r="A242" s="1">
        <v>201</v>
      </c>
      <c r="B242" s="4" t="s">
        <v>1121</v>
      </c>
      <c r="C242" s="5">
        <v>213793</v>
      </c>
      <c r="D242" s="4" t="s">
        <v>11</v>
      </c>
      <c r="E242" s="4" t="s">
        <v>39</v>
      </c>
      <c r="F242" s="4" t="s">
        <v>1121</v>
      </c>
      <c r="G242" s="4" t="s">
        <v>1122</v>
      </c>
      <c r="H242" s="4" t="s">
        <v>1123</v>
      </c>
      <c r="I242" s="4" t="s">
        <v>1332</v>
      </c>
      <c r="J242" s="5" t="s">
        <v>1124</v>
      </c>
      <c r="K242" s="4" t="s">
        <v>33</v>
      </c>
      <c r="L242" s="6">
        <v>0</v>
      </c>
    </row>
    <row r="243" spans="1:12" hidden="1">
      <c r="A243" s="1">
        <v>202</v>
      </c>
      <c r="B243" s="4" t="s">
        <v>1125</v>
      </c>
      <c r="C243" s="5">
        <v>233487</v>
      </c>
      <c r="D243" s="4" t="s">
        <v>11</v>
      </c>
      <c r="E243" s="4" t="s">
        <v>22</v>
      </c>
      <c r="F243" s="4" t="s">
        <v>1125</v>
      </c>
      <c r="G243" s="4" t="s">
        <v>1126</v>
      </c>
      <c r="H243" s="4" t="s">
        <v>1127</v>
      </c>
      <c r="I243" s="4" t="s">
        <v>1331</v>
      </c>
      <c r="J243" s="5" t="s">
        <v>1128</v>
      </c>
      <c r="K243" s="4" t="s">
        <v>16</v>
      </c>
      <c r="L243" s="6">
        <v>0</v>
      </c>
    </row>
    <row r="244" spans="1:12" hidden="1">
      <c r="A244" s="1">
        <v>203</v>
      </c>
      <c r="B244" s="4" t="s">
        <v>1129</v>
      </c>
      <c r="C244" s="5">
        <v>164977</v>
      </c>
      <c r="D244" s="4" t="s">
        <v>11</v>
      </c>
      <c r="E244" s="4" t="s">
        <v>12</v>
      </c>
      <c r="F244" s="4" t="s">
        <v>1129</v>
      </c>
      <c r="G244" s="4" t="s">
        <v>1130</v>
      </c>
      <c r="H244" s="4" t="s">
        <v>1131</v>
      </c>
      <c r="I244" s="4" t="s">
        <v>1330</v>
      </c>
      <c r="J244" s="5" t="s">
        <v>1132</v>
      </c>
      <c r="K244" s="4" t="s">
        <v>33</v>
      </c>
      <c r="L244" s="6">
        <v>0</v>
      </c>
    </row>
    <row r="245" spans="1:12" hidden="1">
      <c r="A245" s="1">
        <v>204</v>
      </c>
      <c r="B245" s="4" t="s">
        <v>1133</v>
      </c>
      <c r="C245" s="5">
        <v>163544</v>
      </c>
      <c r="D245" s="4" t="s">
        <v>11</v>
      </c>
      <c r="E245" s="4" t="s">
        <v>39</v>
      </c>
      <c r="F245" s="4" t="s">
        <v>1133</v>
      </c>
      <c r="G245" s="4" t="s">
        <v>1134</v>
      </c>
      <c r="H245" s="4" t="s">
        <v>1135</v>
      </c>
      <c r="I245" s="4" t="s">
        <v>1330</v>
      </c>
      <c r="J245" s="5" t="s">
        <v>1136</v>
      </c>
      <c r="K245" s="4" t="s">
        <v>33</v>
      </c>
      <c r="L245" s="6">
        <v>0</v>
      </c>
    </row>
    <row r="246" spans="1:12" hidden="1">
      <c r="A246" s="1">
        <v>205</v>
      </c>
      <c r="B246" s="4" t="s">
        <v>1137</v>
      </c>
      <c r="C246" s="5">
        <v>66714</v>
      </c>
      <c r="D246" s="4" t="s">
        <v>11</v>
      </c>
      <c r="E246" s="4" t="s">
        <v>39</v>
      </c>
      <c r="F246" s="4" t="s">
        <v>1138</v>
      </c>
      <c r="G246" s="4" t="s">
        <v>1139</v>
      </c>
      <c r="H246" s="4" t="s">
        <v>1140</v>
      </c>
      <c r="I246" s="4" t="s">
        <v>1330</v>
      </c>
      <c r="J246" s="5" t="s">
        <v>1141</v>
      </c>
      <c r="K246" s="4" t="s">
        <v>33</v>
      </c>
      <c r="L246" s="6">
        <v>0</v>
      </c>
    </row>
    <row r="247" spans="1:12" hidden="1">
      <c r="A247" s="1">
        <v>206</v>
      </c>
      <c r="B247" s="4" t="s">
        <v>1138</v>
      </c>
      <c r="C247" s="5">
        <v>75743</v>
      </c>
      <c r="D247" s="4" t="s">
        <v>11</v>
      </c>
      <c r="E247" s="4" t="s">
        <v>39</v>
      </c>
      <c r="F247" s="4" t="s">
        <v>1138</v>
      </c>
      <c r="G247" s="4" t="s">
        <v>1139</v>
      </c>
      <c r="H247" s="4" t="s">
        <v>1142</v>
      </c>
      <c r="I247" s="4" t="s">
        <v>1330</v>
      </c>
      <c r="J247" s="5" t="s">
        <v>1141</v>
      </c>
      <c r="K247" s="4" t="s">
        <v>33</v>
      </c>
      <c r="L247" s="6">
        <v>0</v>
      </c>
    </row>
    <row r="248" spans="1:12" hidden="1">
      <c r="A248" s="1">
        <v>207</v>
      </c>
      <c r="B248" s="4" t="s">
        <v>1143</v>
      </c>
      <c r="C248" s="5">
        <v>172806</v>
      </c>
      <c r="D248" s="4" t="s">
        <v>11</v>
      </c>
      <c r="E248" s="4" t="s">
        <v>39</v>
      </c>
      <c r="F248" s="4" t="s">
        <v>1144</v>
      </c>
      <c r="G248" s="4" t="s">
        <v>1145</v>
      </c>
      <c r="H248" s="4" t="s">
        <v>1146</v>
      </c>
      <c r="I248" s="4" t="s">
        <v>1330</v>
      </c>
      <c r="J248" s="5" t="s">
        <v>1147</v>
      </c>
      <c r="K248" s="4" t="s">
        <v>33</v>
      </c>
      <c r="L248" s="6">
        <v>0</v>
      </c>
    </row>
    <row r="249" spans="1:12" hidden="1">
      <c r="A249"/>
      <c r="B249" t="s">
        <v>1148</v>
      </c>
      <c r="C249">
        <v>63882</v>
      </c>
      <c r="D249" t="s">
        <v>95</v>
      </c>
      <c r="E249" t="s">
        <v>96</v>
      </c>
      <c r="F249" t="s">
        <v>1148</v>
      </c>
      <c r="G249" t="s">
        <v>1149</v>
      </c>
      <c r="H249" t="s">
        <v>1150</v>
      </c>
      <c r="I249"/>
      <c r="J249" t="s">
        <v>1151</v>
      </c>
      <c r="K249" t="s">
        <v>33</v>
      </c>
      <c r="L249">
        <v>0</v>
      </c>
    </row>
    <row r="250" spans="1:12" hidden="1">
      <c r="A250" s="1">
        <v>208</v>
      </c>
      <c r="B250" s="4" t="s">
        <v>1152</v>
      </c>
      <c r="C250" s="5">
        <v>128116</v>
      </c>
      <c r="D250" s="4" t="s">
        <v>11</v>
      </c>
      <c r="E250" s="4" t="s">
        <v>39</v>
      </c>
      <c r="F250" s="4" t="s">
        <v>1152</v>
      </c>
      <c r="G250" s="4" t="s">
        <v>1153</v>
      </c>
      <c r="H250" s="4" t="s">
        <v>1154</v>
      </c>
      <c r="I250" s="4" t="s">
        <v>1330</v>
      </c>
      <c r="J250" s="5" t="s">
        <v>1155</v>
      </c>
      <c r="K250" s="4" t="s">
        <v>33</v>
      </c>
      <c r="L250" s="6">
        <v>1</v>
      </c>
    </row>
    <row r="251" spans="1:12" hidden="1">
      <c r="A251" s="1">
        <v>209</v>
      </c>
      <c r="B251" s="4" t="s">
        <v>1156</v>
      </c>
      <c r="C251" s="5">
        <v>222825</v>
      </c>
      <c r="D251" s="4" t="s">
        <v>11</v>
      </c>
      <c r="E251" s="4" t="s">
        <v>12</v>
      </c>
      <c r="F251" s="4" t="s">
        <v>1156</v>
      </c>
      <c r="G251" s="4" t="s">
        <v>1157</v>
      </c>
      <c r="H251" s="4" t="s">
        <v>1158</v>
      </c>
      <c r="I251" s="4" t="s">
        <v>1337</v>
      </c>
      <c r="J251" s="5" t="s">
        <v>1159</v>
      </c>
      <c r="K251" s="4" t="s">
        <v>33</v>
      </c>
      <c r="L251" s="6">
        <v>0</v>
      </c>
    </row>
    <row r="252" spans="1:12" hidden="1">
      <c r="A252" s="1">
        <v>210</v>
      </c>
      <c r="B252" s="4" t="s">
        <v>1160</v>
      </c>
      <c r="C252" s="5">
        <v>232979</v>
      </c>
      <c r="D252" s="4" t="s">
        <v>11</v>
      </c>
      <c r="E252" s="4" t="s">
        <v>39</v>
      </c>
      <c r="F252" s="4" t="s">
        <v>1160</v>
      </c>
      <c r="G252" s="4" t="s">
        <v>1161</v>
      </c>
      <c r="H252" s="4" t="s">
        <v>1162</v>
      </c>
      <c r="I252" s="4" t="s">
        <v>1330</v>
      </c>
      <c r="J252" s="5" t="s">
        <v>1163</v>
      </c>
      <c r="K252" s="4" t="s">
        <v>16</v>
      </c>
      <c r="L252" s="6">
        <v>0</v>
      </c>
    </row>
    <row r="253" spans="1:12" hidden="1">
      <c r="A253"/>
      <c r="B253" t="s">
        <v>1164</v>
      </c>
      <c r="C253">
        <v>204332</v>
      </c>
      <c r="D253" t="s">
        <v>88</v>
      </c>
      <c r="E253" t="s">
        <v>89</v>
      </c>
      <c r="F253" t="s">
        <v>1165</v>
      </c>
      <c r="G253" t="s">
        <v>1166</v>
      </c>
      <c r="H253" t="s">
        <v>1167</v>
      </c>
      <c r="I253"/>
      <c r="J253" t="s">
        <v>1168</v>
      </c>
      <c r="K253" t="s">
        <v>33</v>
      </c>
      <c r="L253">
        <v>0</v>
      </c>
    </row>
    <row r="254" spans="1:12" hidden="1">
      <c r="A254"/>
      <c r="B254" t="s">
        <v>1169</v>
      </c>
      <c r="C254">
        <v>181587</v>
      </c>
      <c r="D254" t="s">
        <v>95</v>
      </c>
      <c r="E254" t="s">
        <v>96</v>
      </c>
      <c r="F254" t="s">
        <v>1169</v>
      </c>
      <c r="G254" t="s">
        <v>1170</v>
      </c>
      <c r="H254" t="s">
        <v>1171</v>
      </c>
      <c r="I254"/>
      <c r="J254" t="s">
        <v>1172</v>
      </c>
      <c r="K254" t="s">
        <v>33</v>
      </c>
      <c r="L254">
        <v>0</v>
      </c>
    </row>
    <row r="255" spans="1:12" hidden="1">
      <c r="A255" s="1">
        <v>211</v>
      </c>
      <c r="B255" s="4" t="s">
        <v>1173</v>
      </c>
      <c r="C255" s="5">
        <v>200394</v>
      </c>
      <c r="D255" s="4" t="s">
        <v>11</v>
      </c>
      <c r="E255" s="4" t="s">
        <v>39</v>
      </c>
      <c r="F255" s="4" t="s">
        <v>1174</v>
      </c>
      <c r="G255" s="4" t="s">
        <v>1175</v>
      </c>
      <c r="H255" s="4" t="s">
        <v>1176</v>
      </c>
      <c r="I255" s="4" t="s">
        <v>1330</v>
      </c>
      <c r="J255" s="5" t="s">
        <v>1177</v>
      </c>
      <c r="K255" s="4" t="s">
        <v>33</v>
      </c>
      <c r="L255" s="6">
        <v>0</v>
      </c>
    </row>
    <row r="256" spans="1:12" hidden="1">
      <c r="A256" s="1">
        <v>212</v>
      </c>
      <c r="B256" s="4" t="s">
        <v>1178</v>
      </c>
      <c r="C256" s="5">
        <v>232769</v>
      </c>
      <c r="D256" s="4" t="s">
        <v>11</v>
      </c>
      <c r="E256" s="4" t="s">
        <v>12</v>
      </c>
      <c r="F256" s="4" t="s">
        <v>1178</v>
      </c>
      <c r="G256" s="4" t="s">
        <v>1179</v>
      </c>
      <c r="H256" s="4" t="s">
        <v>1180</v>
      </c>
      <c r="I256" s="4" t="s">
        <v>1330</v>
      </c>
      <c r="J256" s="5" t="s">
        <v>1181</v>
      </c>
      <c r="K256" s="4" t="s">
        <v>16</v>
      </c>
      <c r="L256" s="6">
        <v>0</v>
      </c>
    </row>
    <row r="257" spans="1:12" hidden="1">
      <c r="A257"/>
      <c r="B257" t="s">
        <v>1182</v>
      </c>
      <c r="C257">
        <v>209480</v>
      </c>
      <c r="D257" t="s">
        <v>106</v>
      </c>
      <c r="E257" t="s">
        <v>479</v>
      </c>
      <c r="F257" t="s">
        <v>1183</v>
      </c>
      <c r="G257" t="s">
        <v>1184</v>
      </c>
      <c r="H257" t="s">
        <v>1185</v>
      </c>
      <c r="I257"/>
      <c r="J257" t="s">
        <v>1186</v>
      </c>
      <c r="K257" t="s">
        <v>33</v>
      </c>
      <c r="L257">
        <v>1</v>
      </c>
    </row>
    <row r="258" spans="1:12" hidden="1">
      <c r="A258" s="1">
        <v>213</v>
      </c>
      <c r="B258" s="4" t="s">
        <v>1187</v>
      </c>
      <c r="C258" s="5">
        <v>204217</v>
      </c>
      <c r="D258" s="4" t="s">
        <v>11</v>
      </c>
      <c r="E258" s="4" t="s">
        <v>39</v>
      </c>
      <c r="F258" s="4" t="s">
        <v>1187</v>
      </c>
      <c r="G258" s="4" t="s">
        <v>1188</v>
      </c>
      <c r="H258" s="4" t="s">
        <v>1189</v>
      </c>
      <c r="I258" s="4" t="s">
        <v>1330</v>
      </c>
      <c r="J258" s="5" t="s">
        <v>1190</v>
      </c>
      <c r="K258" s="4" t="s">
        <v>33</v>
      </c>
      <c r="L258" s="6">
        <v>0</v>
      </c>
    </row>
    <row r="259" spans="1:12" hidden="1">
      <c r="A259" s="1">
        <v>214</v>
      </c>
      <c r="B259" s="4" t="s">
        <v>1191</v>
      </c>
      <c r="C259" s="5">
        <v>197781</v>
      </c>
      <c r="D259" s="4" t="s">
        <v>11</v>
      </c>
      <c r="E259" s="4" t="s">
        <v>22</v>
      </c>
      <c r="F259" s="4" t="s">
        <v>1191</v>
      </c>
      <c r="G259" s="4" t="s">
        <v>1192</v>
      </c>
      <c r="H259" s="4" t="s">
        <v>1193</v>
      </c>
      <c r="I259" s="4" t="s">
        <v>1337</v>
      </c>
      <c r="J259" s="5" t="s">
        <v>1194</v>
      </c>
      <c r="K259" s="4" t="s">
        <v>33</v>
      </c>
      <c r="L259" s="6">
        <v>0</v>
      </c>
    </row>
    <row r="260" spans="1:12" hidden="1">
      <c r="A260"/>
      <c r="B260" t="s">
        <v>1195</v>
      </c>
      <c r="C260">
        <v>29028</v>
      </c>
      <c r="D260" t="s">
        <v>106</v>
      </c>
      <c r="E260" t="s">
        <v>171</v>
      </c>
      <c r="F260" t="s">
        <v>1196</v>
      </c>
      <c r="G260" t="s">
        <v>1197</v>
      </c>
      <c r="H260" t="s">
        <v>1198</v>
      </c>
      <c r="I260"/>
      <c r="J260" t="s">
        <v>1199</v>
      </c>
      <c r="K260" t="s">
        <v>33</v>
      </c>
      <c r="L260">
        <v>1</v>
      </c>
    </row>
    <row r="261" spans="1:12" hidden="1">
      <c r="A261" s="1">
        <v>215</v>
      </c>
      <c r="B261" s="4" t="s">
        <v>1200</v>
      </c>
      <c r="C261" s="5">
        <v>45784</v>
      </c>
      <c r="D261" s="4" t="s">
        <v>11</v>
      </c>
      <c r="E261" s="4" t="s">
        <v>39</v>
      </c>
      <c r="F261" s="4" t="s">
        <v>1201</v>
      </c>
      <c r="G261" s="4" t="s">
        <v>1202</v>
      </c>
      <c r="H261" s="4" t="s">
        <v>1203</v>
      </c>
      <c r="I261" s="4" t="s">
        <v>1330</v>
      </c>
      <c r="J261" s="5" t="s">
        <v>1204</v>
      </c>
      <c r="K261" s="4" t="s">
        <v>33</v>
      </c>
      <c r="L261" s="6">
        <v>0</v>
      </c>
    </row>
    <row r="262" spans="1:12" hidden="1">
      <c r="A262" s="1">
        <v>216</v>
      </c>
      <c r="B262" s="4" t="s">
        <v>1205</v>
      </c>
      <c r="C262" s="5">
        <v>232452</v>
      </c>
      <c r="D262" s="4" t="s">
        <v>11</v>
      </c>
      <c r="E262" s="4" t="s">
        <v>12</v>
      </c>
      <c r="F262" s="4" t="s">
        <v>1205</v>
      </c>
      <c r="G262" s="4" t="s">
        <v>1206</v>
      </c>
      <c r="H262" s="4" t="s">
        <v>1207</v>
      </c>
      <c r="I262" s="4" t="s">
        <v>1330</v>
      </c>
      <c r="J262" s="5" t="s">
        <v>1208</v>
      </c>
      <c r="K262" s="4" t="s">
        <v>16</v>
      </c>
      <c r="L262" s="6">
        <v>0</v>
      </c>
    </row>
    <row r="263" spans="1:12" hidden="1">
      <c r="A263" s="1">
        <v>217</v>
      </c>
      <c r="B263" s="4" t="s">
        <v>1209</v>
      </c>
      <c r="C263" s="5">
        <v>232317</v>
      </c>
      <c r="D263" s="4" t="s">
        <v>11</v>
      </c>
      <c r="E263" s="4" t="s">
        <v>22</v>
      </c>
      <c r="F263" s="4" t="s">
        <v>1209</v>
      </c>
      <c r="G263" s="4" t="s">
        <v>1210</v>
      </c>
      <c r="H263" s="4" t="s">
        <v>1211</v>
      </c>
      <c r="I263" s="4" t="s">
        <v>1330</v>
      </c>
      <c r="J263" s="5" t="s">
        <v>1212</v>
      </c>
      <c r="K263" s="4" t="s">
        <v>16</v>
      </c>
      <c r="L263" s="6">
        <v>0</v>
      </c>
    </row>
    <row r="264" spans="1:12" hidden="1">
      <c r="A264" s="1">
        <v>218</v>
      </c>
      <c r="B264" s="4" t="s">
        <v>1213</v>
      </c>
      <c r="C264" s="5">
        <v>232161</v>
      </c>
      <c r="D264" s="4" t="s">
        <v>11</v>
      </c>
      <c r="E264" s="4" t="s">
        <v>12</v>
      </c>
      <c r="F264" s="4" t="s">
        <v>1213</v>
      </c>
      <c r="G264" s="4" t="s">
        <v>1214</v>
      </c>
      <c r="H264" s="4" t="s">
        <v>1215</v>
      </c>
      <c r="I264" s="4" t="s">
        <v>1331</v>
      </c>
      <c r="J264" s="5" t="s">
        <v>1216</v>
      </c>
      <c r="K264" s="4" t="s">
        <v>16</v>
      </c>
      <c r="L264" s="6">
        <v>0</v>
      </c>
    </row>
    <row r="265" spans="1:12" hidden="1">
      <c r="A265" s="1">
        <v>219</v>
      </c>
      <c r="B265" s="4" t="s">
        <v>1217</v>
      </c>
      <c r="C265" s="5">
        <v>115469</v>
      </c>
      <c r="D265" s="4" t="s">
        <v>11</v>
      </c>
      <c r="E265" s="4" t="s">
        <v>39</v>
      </c>
      <c r="F265" s="4" t="s">
        <v>1217</v>
      </c>
      <c r="G265" s="4" t="s">
        <v>1218</v>
      </c>
      <c r="H265" s="4" t="s">
        <v>1219</v>
      </c>
      <c r="I265" s="4" t="s">
        <v>1339</v>
      </c>
      <c r="J265" s="5" t="s">
        <v>1220</v>
      </c>
      <c r="K265" s="4" t="s">
        <v>33</v>
      </c>
      <c r="L265" s="6">
        <v>0</v>
      </c>
    </row>
    <row r="266" spans="1:12" hidden="1">
      <c r="A266"/>
      <c r="B266" t="s">
        <v>1221</v>
      </c>
      <c r="C266">
        <v>182292</v>
      </c>
      <c r="D266" t="s">
        <v>95</v>
      </c>
      <c r="E266" t="s">
        <v>96</v>
      </c>
      <c r="F266" t="s">
        <v>1221</v>
      </c>
      <c r="G266" t="s">
        <v>1222</v>
      </c>
      <c r="H266"/>
      <c r="I266"/>
      <c r="J266" t="s">
        <v>1223</v>
      </c>
      <c r="K266" t="s">
        <v>33</v>
      </c>
      <c r="L266">
        <v>0</v>
      </c>
    </row>
    <row r="267" spans="1:12" hidden="1">
      <c r="A267"/>
      <c r="B267" t="s">
        <v>1224</v>
      </c>
      <c r="C267">
        <v>12938</v>
      </c>
      <c r="D267" t="s">
        <v>106</v>
      </c>
      <c r="E267" t="s">
        <v>171</v>
      </c>
      <c r="F267" t="s">
        <v>1221</v>
      </c>
      <c r="G267" t="s">
        <v>1222</v>
      </c>
      <c r="H267" t="s">
        <v>1225</v>
      </c>
      <c r="I267"/>
      <c r="J267" t="s">
        <v>1223</v>
      </c>
      <c r="K267" t="s">
        <v>33</v>
      </c>
      <c r="L267">
        <v>0</v>
      </c>
    </row>
    <row r="268" spans="1:12" hidden="1">
      <c r="A268" s="1">
        <v>220</v>
      </c>
      <c r="B268" s="4" t="s">
        <v>1226</v>
      </c>
      <c r="C268" s="5">
        <v>232050</v>
      </c>
      <c r="D268" s="4" t="s">
        <v>11</v>
      </c>
      <c r="E268" s="4" t="s">
        <v>22</v>
      </c>
      <c r="F268" s="4" t="s">
        <v>1226</v>
      </c>
      <c r="G268" s="4" t="s">
        <v>1227</v>
      </c>
      <c r="H268" s="4" t="s">
        <v>1228</v>
      </c>
      <c r="I268" s="4" t="s">
        <v>1331</v>
      </c>
      <c r="J268" s="5" t="s">
        <v>1229</v>
      </c>
      <c r="K268" s="4" t="s">
        <v>16</v>
      </c>
      <c r="L268" s="6">
        <v>0</v>
      </c>
    </row>
    <row r="269" spans="1:12" hidden="1">
      <c r="A269"/>
      <c r="B269" t="s">
        <v>172</v>
      </c>
      <c r="C269">
        <v>197767</v>
      </c>
      <c r="D269" t="s">
        <v>95</v>
      </c>
      <c r="E269" t="s">
        <v>96</v>
      </c>
      <c r="F269" t="s">
        <v>172</v>
      </c>
      <c r="G269" t="s">
        <v>173</v>
      </c>
      <c r="H269"/>
      <c r="I269"/>
      <c r="J269" t="s">
        <v>175</v>
      </c>
      <c r="K269" t="s">
        <v>33</v>
      </c>
      <c r="L269">
        <v>0</v>
      </c>
    </row>
    <row r="270" spans="1:12" hidden="1">
      <c r="A270" s="1">
        <v>221</v>
      </c>
      <c r="B270" s="4" t="s">
        <v>1230</v>
      </c>
      <c r="C270" s="5">
        <v>137033</v>
      </c>
      <c r="D270" s="4" t="s">
        <v>11</v>
      </c>
      <c r="E270" s="4" t="s">
        <v>22</v>
      </c>
      <c r="F270" s="4" t="s">
        <v>1230</v>
      </c>
      <c r="G270" s="4" t="s">
        <v>1231</v>
      </c>
      <c r="H270" s="4" t="s">
        <v>1232</v>
      </c>
      <c r="I270" s="4" t="s">
        <v>1337</v>
      </c>
      <c r="J270" s="5" t="s">
        <v>1233</v>
      </c>
      <c r="K270" s="4" t="s">
        <v>33</v>
      </c>
      <c r="L270" s="6">
        <v>0</v>
      </c>
    </row>
    <row r="271" spans="1:12" hidden="1">
      <c r="A271" s="1">
        <v>222</v>
      </c>
      <c r="B271" s="4" t="s">
        <v>1234</v>
      </c>
      <c r="C271" s="5">
        <v>121953</v>
      </c>
      <c r="D271" s="4" t="s">
        <v>11</v>
      </c>
      <c r="E271" s="4" t="s">
        <v>151</v>
      </c>
      <c r="F271" s="4" t="s">
        <v>1234</v>
      </c>
      <c r="G271" s="4" t="s">
        <v>1235</v>
      </c>
      <c r="H271" s="4" t="s">
        <v>1236</v>
      </c>
      <c r="I271" s="4" t="s">
        <v>1336</v>
      </c>
      <c r="J271" s="5" t="s">
        <v>1237</v>
      </c>
      <c r="K271" s="4" t="s">
        <v>33</v>
      </c>
      <c r="L271" s="6">
        <v>0</v>
      </c>
    </row>
    <row r="272" spans="1:12" hidden="1">
      <c r="A272"/>
      <c r="B272" t="s">
        <v>1238</v>
      </c>
      <c r="C272">
        <v>191419</v>
      </c>
      <c r="D272" t="s">
        <v>95</v>
      </c>
      <c r="E272" t="s">
        <v>96</v>
      </c>
      <c r="F272" t="s">
        <v>1238</v>
      </c>
      <c r="G272" t="s">
        <v>1239</v>
      </c>
      <c r="H272"/>
      <c r="I272"/>
      <c r="J272" t="s">
        <v>1240</v>
      </c>
      <c r="K272" t="s">
        <v>33</v>
      </c>
      <c r="L272">
        <v>0</v>
      </c>
    </row>
    <row r="273" spans="1:12" hidden="1">
      <c r="A273"/>
      <c r="B273" t="s">
        <v>1241</v>
      </c>
      <c r="C273">
        <v>195459</v>
      </c>
      <c r="D273" t="s">
        <v>95</v>
      </c>
      <c r="E273" t="s">
        <v>96</v>
      </c>
      <c r="F273" t="s">
        <v>1241</v>
      </c>
      <c r="G273" t="s">
        <v>1242</v>
      </c>
      <c r="H273" t="s">
        <v>1243</v>
      </c>
      <c r="I273"/>
      <c r="J273" t="s">
        <v>1244</v>
      </c>
      <c r="K273" t="s">
        <v>33</v>
      </c>
      <c r="L273"/>
    </row>
    <row r="274" spans="1:12" hidden="1">
      <c r="A274"/>
      <c r="B274" t="s">
        <v>443</v>
      </c>
      <c r="C274">
        <v>119407</v>
      </c>
      <c r="D274" t="s">
        <v>95</v>
      </c>
      <c r="E274" t="s">
        <v>96</v>
      </c>
      <c r="F274" t="s">
        <v>443</v>
      </c>
      <c r="G274" t="s">
        <v>444</v>
      </c>
      <c r="H274" t="s">
        <v>1245</v>
      </c>
      <c r="I274"/>
      <c r="J274" t="s">
        <v>446</v>
      </c>
      <c r="K274" t="s">
        <v>33</v>
      </c>
      <c r="L274">
        <v>0</v>
      </c>
    </row>
    <row r="275" spans="1:12" hidden="1">
      <c r="A275" s="1">
        <v>223</v>
      </c>
      <c r="B275" s="4" t="s">
        <v>1246</v>
      </c>
      <c r="C275" s="5">
        <v>149257</v>
      </c>
      <c r="D275" s="4" t="s">
        <v>11</v>
      </c>
      <c r="E275" s="4" t="s">
        <v>12</v>
      </c>
      <c r="F275" s="4" t="s">
        <v>1246</v>
      </c>
      <c r="G275" s="4" t="s">
        <v>1247</v>
      </c>
      <c r="H275" s="4" t="s">
        <v>1248</v>
      </c>
      <c r="I275" s="4" t="s">
        <v>1340</v>
      </c>
      <c r="J275" s="5" t="s">
        <v>1249</v>
      </c>
      <c r="K275" s="4" t="s">
        <v>33</v>
      </c>
      <c r="L275" s="6">
        <v>0</v>
      </c>
    </row>
    <row r="276" spans="1:12" hidden="1">
      <c r="A276" s="1">
        <v>224</v>
      </c>
      <c r="B276" s="4" t="s">
        <v>1250</v>
      </c>
      <c r="C276" s="5">
        <v>182557</v>
      </c>
      <c r="D276" s="4" t="s">
        <v>11</v>
      </c>
      <c r="E276" s="4" t="s">
        <v>151</v>
      </c>
      <c r="F276" s="4" t="s">
        <v>1250</v>
      </c>
      <c r="G276" s="4" t="s">
        <v>1251</v>
      </c>
      <c r="H276" s="4" t="s">
        <v>1252</v>
      </c>
      <c r="I276" s="4" t="s">
        <v>1335</v>
      </c>
      <c r="J276" s="5" t="s">
        <v>1253</v>
      </c>
      <c r="K276" s="4" t="s">
        <v>33</v>
      </c>
      <c r="L276" s="6">
        <v>0</v>
      </c>
    </row>
    <row r="277" spans="1:12" hidden="1">
      <c r="A277" s="1">
        <v>225</v>
      </c>
      <c r="B277" s="4" t="s">
        <v>1254</v>
      </c>
      <c r="C277" s="5">
        <v>109019</v>
      </c>
      <c r="D277" s="4" t="s">
        <v>11</v>
      </c>
      <c r="E277" s="4" t="s">
        <v>39</v>
      </c>
      <c r="F277" s="4" t="s">
        <v>1254</v>
      </c>
      <c r="G277" s="4" t="s">
        <v>1255</v>
      </c>
      <c r="H277" s="4" t="s">
        <v>1256</v>
      </c>
      <c r="I277" s="4" t="s">
        <v>1332</v>
      </c>
      <c r="J277" s="5" t="s">
        <v>1257</v>
      </c>
      <c r="K277" s="4" t="s">
        <v>33</v>
      </c>
      <c r="L277" s="6">
        <v>1</v>
      </c>
    </row>
    <row r="278" spans="1:12" hidden="1">
      <c r="A278" s="1">
        <v>226</v>
      </c>
      <c r="B278" s="4" t="s">
        <v>1258</v>
      </c>
      <c r="C278" s="5">
        <v>156100</v>
      </c>
      <c r="D278" s="4" t="s">
        <v>27</v>
      </c>
      <c r="E278" s="4" t="s">
        <v>732</v>
      </c>
      <c r="F278" s="4" t="s">
        <v>1259</v>
      </c>
      <c r="G278" s="4" t="s">
        <v>1260</v>
      </c>
      <c r="H278" s="4" t="s">
        <v>1261</v>
      </c>
      <c r="I278" s="4" t="s">
        <v>1338</v>
      </c>
      <c r="J278" s="5" t="s">
        <v>1262</v>
      </c>
      <c r="K278" s="4" t="s">
        <v>33</v>
      </c>
      <c r="L278" s="6">
        <v>1</v>
      </c>
    </row>
    <row r="279" spans="1:12" hidden="1">
      <c r="A279" s="1">
        <v>227</v>
      </c>
      <c r="B279" s="4" t="s">
        <v>1263</v>
      </c>
      <c r="C279" s="5">
        <v>194942</v>
      </c>
      <c r="D279" s="4" t="s">
        <v>11</v>
      </c>
      <c r="E279" s="4" t="s">
        <v>12</v>
      </c>
      <c r="F279" s="4" t="s">
        <v>1263</v>
      </c>
      <c r="G279" s="4" t="s">
        <v>1264</v>
      </c>
      <c r="H279" s="4" t="s">
        <v>1265</v>
      </c>
      <c r="I279" s="4" t="s">
        <v>1337</v>
      </c>
      <c r="J279" s="5" t="s">
        <v>1266</v>
      </c>
      <c r="K279" s="4" t="s">
        <v>33</v>
      </c>
      <c r="L279" s="6">
        <v>0</v>
      </c>
    </row>
    <row r="280" spans="1:12" hidden="1">
      <c r="A280"/>
      <c r="B280" t="s">
        <v>1267</v>
      </c>
      <c r="C280">
        <v>193932</v>
      </c>
      <c r="D280" t="s">
        <v>106</v>
      </c>
      <c r="E280" t="s">
        <v>171</v>
      </c>
      <c r="F280" t="s">
        <v>1268</v>
      </c>
      <c r="G280" t="s">
        <v>1269</v>
      </c>
      <c r="H280" t="s">
        <v>1270</v>
      </c>
      <c r="I280"/>
      <c r="J280" t="s">
        <v>1271</v>
      </c>
      <c r="K280" t="s">
        <v>33</v>
      </c>
      <c r="L280">
        <v>0</v>
      </c>
    </row>
    <row r="281" spans="1:12" hidden="1">
      <c r="A281" s="1">
        <v>228</v>
      </c>
      <c r="B281" s="4" t="s">
        <v>1272</v>
      </c>
      <c r="C281" s="5">
        <v>152171</v>
      </c>
      <c r="D281" s="4" t="s">
        <v>11</v>
      </c>
      <c r="E281" s="4" t="s">
        <v>12</v>
      </c>
      <c r="F281" s="4" t="s">
        <v>1272</v>
      </c>
      <c r="G281" s="4" t="s">
        <v>1273</v>
      </c>
      <c r="H281" s="4" t="s">
        <v>1274</v>
      </c>
      <c r="I281" s="4" t="s">
        <v>1330</v>
      </c>
      <c r="J281" s="5" t="s">
        <v>1275</v>
      </c>
      <c r="K281" s="4" t="s">
        <v>33</v>
      </c>
      <c r="L281" s="6">
        <v>0</v>
      </c>
    </row>
    <row r="282" spans="1:12" hidden="1">
      <c r="A282" s="1">
        <v>229</v>
      </c>
      <c r="B282" s="4" t="s">
        <v>1276</v>
      </c>
      <c r="C282" s="5">
        <v>177662</v>
      </c>
      <c r="D282" s="4" t="s">
        <v>11</v>
      </c>
      <c r="E282" s="4" t="s">
        <v>12</v>
      </c>
      <c r="F282" s="4" t="s">
        <v>1276</v>
      </c>
      <c r="G282" s="4" t="s">
        <v>1277</v>
      </c>
      <c r="H282" s="4" t="s">
        <v>1278</v>
      </c>
      <c r="I282" s="4" t="s">
        <v>1337</v>
      </c>
      <c r="J282" s="5" t="s">
        <v>1279</v>
      </c>
      <c r="K282" s="4" t="s">
        <v>33</v>
      </c>
      <c r="L282" s="6">
        <v>0</v>
      </c>
    </row>
    <row r="283" spans="1:12" hidden="1">
      <c r="A283" s="1">
        <v>229</v>
      </c>
      <c r="B283" s="4" t="s">
        <v>1280</v>
      </c>
      <c r="C283" s="5">
        <v>209252</v>
      </c>
      <c r="D283" s="4" t="s">
        <v>11</v>
      </c>
      <c r="E283" s="4" t="s">
        <v>39</v>
      </c>
      <c r="F283" s="4" t="s">
        <v>1280</v>
      </c>
      <c r="G283" s="4" t="s">
        <v>1281</v>
      </c>
      <c r="H283" s="4" t="s">
        <v>1282</v>
      </c>
      <c r="I283" s="4" t="s">
        <v>1330</v>
      </c>
      <c r="J283" s="5" t="s">
        <v>1283</v>
      </c>
      <c r="K283" s="4" t="s">
        <v>33</v>
      </c>
      <c r="L283" s="6">
        <v>0</v>
      </c>
    </row>
    <row r="284" spans="1:12" hidden="1">
      <c r="A284" s="1">
        <v>230</v>
      </c>
      <c r="B284" s="4" t="s">
        <v>1284</v>
      </c>
      <c r="C284" s="5">
        <v>127262</v>
      </c>
      <c r="D284" s="4" t="s">
        <v>11</v>
      </c>
      <c r="E284" s="4" t="s">
        <v>39</v>
      </c>
      <c r="F284" s="4" t="s">
        <v>1285</v>
      </c>
      <c r="G284" s="4" t="s">
        <v>1286</v>
      </c>
      <c r="H284" s="4" t="s">
        <v>354</v>
      </c>
      <c r="I284" s="4" t="s">
        <v>1330</v>
      </c>
      <c r="J284" s="5" t="s">
        <v>1287</v>
      </c>
      <c r="K284" s="4" t="s">
        <v>33</v>
      </c>
      <c r="L284" s="6">
        <v>0</v>
      </c>
    </row>
    <row r="285" spans="1:12" hidden="1">
      <c r="A285"/>
      <c r="B285" t="s">
        <v>1288</v>
      </c>
      <c r="C285">
        <v>80901</v>
      </c>
      <c r="D285" t="s">
        <v>106</v>
      </c>
      <c r="E285" t="s">
        <v>171</v>
      </c>
      <c r="F285" t="s">
        <v>1289</v>
      </c>
      <c r="G285" t="s">
        <v>1290</v>
      </c>
      <c r="H285" t="s">
        <v>1291</v>
      </c>
      <c r="I285"/>
      <c r="J285" t="s">
        <v>1292</v>
      </c>
      <c r="K285" t="s">
        <v>33</v>
      </c>
      <c r="L285">
        <v>1</v>
      </c>
    </row>
    <row r="286" spans="1:12" hidden="1">
      <c r="A286" s="1">
        <v>231</v>
      </c>
      <c r="B286" s="4" t="s">
        <v>1293</v>
      </c>
      <c r="C286" s="5">
        <v>220898</v>
      </c>
      <c r="D286" s="4" t="s">
        <v>11</v>
      </c>
      <c r="E286" s="4" t="s">
        <v>12</v>
      </c>
      <c r="F286" s="4" t="s">
        <v>1293</v>
      </c>
      <c r="G286" s="4" t="s">
        <v>1294</v>
      </c>
      <c r="H286" s="4" t="s">
        <v>1295</v>
      </c>
      <c r="I286" s="4" t="s">
        <v>1337</v>
      </c>
      <c r="J286" s="5" t="s">
        <v>1296</v>
      </c>
      <c r="K286" s="4" t="s">
        <v>33</v>
      </c>
      <c r="L286" s="6">
        <v>0</v>
      </c>
    </row>
    <row r="287" spans="1:12" hidden="1">
      <c r="A287"/>
      <c r="B287" t="s">
        <v>1297</v>
      </c>
      <c r="C287">
        <v>223143</v>
      </c>
      <c r="D287" t="s">
        <v>106</v>
      </c>
      <c r="E287" t="s">
        <v>171</v>
      </c>
      <c r="F287" t="s">
        <v>1298</v>
      </c>
      <c r="G287" t="s">
        <v>1299</v>
      </c>
      <c r="H287" t="s">
        <v>1300</v>
      </c>
      <c r="I287"/>
      <c r="J287" t="s">
        <v>1301</v>
      </c>
      <c r="K287" t="s">
        <v>33</v>
      </c>
      <c r="L287">
        <v>0</v>
      </c>
    </row>
    <row r="288" spans="1:12" hidden="1">
      <c r="A288" s="1">
        <v>232</v>
      </c>
      <c r="B288" s="4" t="s">
        <v>1302</v>
      </c>
      <c r="C288" s="5">
        <v>230975</v>
      </c>
      <c r="D288" s="4" t="s">
        <v>11</v>
      </c>
      <c r="E288" s="4" t="s">
        <v>39</v>
      </c>
      <c r="F288" s="4" t="s">
        <v>1302</v>
      </c>
      <c r="G288" s="4" t="s">
        <v>1303</v>
      </c>
      <c r="H288" s="4" t="s">
        <v>1304</v>
      </c>
      <c r="I288" s="4" t="s">
        <v>1330</v>
      </c>
      <c r="J288" s="5" t="s">
        <v>1305</v>
      </c>
      <c r="K288" s="4" t="s">
        <v>16</v>
      </c>
      <c r="L288" s="6">
        <v>0</v>
      </c>
    </row>
    <row r="289" spans="1:12" hidden="1">
      <c r="A289" s="1">
        <v>233</v>
      </c>
      <c r="B289" s="4" t="s">
        <v>1306</v>
      </c>
      <c r="C289" s="5">
        <v>175412</v>
      </c>
      <c r="D289" s="4" t="s">
        <v>11</v>
      </c>
      <c r="E289" s="4" t="s">
        <v>39</v>
      </c>
      <c r="F289" s="4" t="s">
        <v>1306</v>
      </c>
      <c r="G289" s="4" t="s">
        <v>1307</v>
      </c>
      <c r="H289" s="4" t="s">
        <v>1308</v>
      </c>
      <c r="I289" s="4" t="s">
        <v>1335</v>
      </c>
      <c r="J289" s="5" t="s">
        <v>1309</v>
      </c>
      <c r="K289" s="4" t="s">
        <v>33</v>
      </c>
      <c r="L289" s="6">
        <v>0</v>
      </c>
    </row>
    <row r="290" spans="1:12" hidden="1">
      <c r="A290" s="1">
        <v>234</v>
      </c>
      <c r="B290" s="4" t="s">
        <v>1310</v>
      </c>
      <c r="C290" s="5">
        <v>186846</v>
      </c>
      <c r="D290" s="4" t="s">
        <v>11</v>
      </c>
      <c r="E290" s="4" t="s">
        <v>22</v>
      </c>
      <c r="F290" s="4" t="s">
        <v>1310</v>
      </c>
      <c r="G290" s="4" t="s">
        <v>1311</v>
      </c>
      <c r="H290" s="4" t="s">
        <v>1312</v>
      </c>
      <c r="I290" s="4" t="s">
        <v>1337</v>
      </c>
      <c r="J290" s="5" t="s">
        <v>1313</v>
      </c>
      <c r="K290" s="4" t="s">
        <v>33</v>
      </c>
      <c r="L290" s="6">
        <v>0</v>
      </c>
    </row>
    <row r="291" spans="1:12" hidden="1">
      <c r="A291" s="1">
        <v>235</v>
      </c>
      <c r="B291" s="4" t="s">
        <v>1314</v>
      </c>
      <c r="C291" s="5">
        <v>24253</v>
      </c>
      <c r="D291" s="4" t="s">
        <v>27</v>
      </c>
      <c r="E291" s="4" t="s">
        <v>28</v>
      </c>
      <c r="F291" s="4" t="s">
        <v>1315</v>
      </c>
      <c r="G291" s="4" t="s">
        <v>1316</v>
      </c>
      <c r="H291" s="4" t="s">
        <v>1317</v>
      </c>
      <c r="I291" s="4" t="s">
        <v>1330</v>
      </c>
      <c r="J291" s="5" t="s">
        <v>1318</v>
      </c>
      <c r="K291" s="4" t="s">
        <v>33</v>
      </c>
      <c r="L291" s="6">
        <v>0</v>
      </c>
    </row>
    <row r="292" spans="1:12" hidden="1">
      <c r="A292"/>
      <c r="B292" t="s">
        <v>1319</v>
      </c>
      <c r="C292">
        <v>93390</v>
      </c>
      <c r="D292" t="s">
        <v>106</v>
      </c>
      <c r="E292" t="s">
        <v>171</v>
      </c>
      <c r="F292" t="s">
        <v>1320</v>
      </c>
      <c r="G292" t="s">
        <v>1321</v>
      </c>
      <c r="H292" t="s">
        <v>1322</v>
      </c>
      <c r="I292"/>
      <c r="J292" t="s">
        <v>1323</v>
      </c>
      <c r="K292" t="s">
        <v>33</v>
      </c>
      <c r="L292">
        <v>2</v>
      </c>
    </row>
    <row r="293" spans="1:12" hidden="1">
      <c r="A293" s="1">
        <v>236</v>
      </c>
      <c r="B293" s="4" t="s">
        <v>1324</v>
      </c>
      <c r="C293" s="5">
        <v>97599</v>
      </c>
      <c r="D293" s="4" t="s">
        <v>11</v>
      </c>
      <c r="E293" s="4" t="s">
        <v>39</v>
      </c>
      <c r="F293" s="4" t="s">
        <v>1325</v>
      </c>
      <c r="G293" s="4" t="s">
        <v>1326</v>
      </c>
      <c r="H293" s="4" t="s">
        <v>1327</v>
      </c>
      <c r="I293" s="4" t="s">
        <v>1332</v>
      </c>
      <c r="J293" s="5" t="s">
        <v>1328</v>
      </c>
      <c r="K293" s="4" t="s">
        <v>33</v>
      </c>
      <c r="L293" s="6">
        <v>3</v>
      </c>
    </row>
  </sheetData>
  <autoFilter ref="B1:L293" xr:uid="{00000000-0009-0000-0000-000000000000}">
    <filterColumn colId="2">
      <filters>
        <filter val="OPERADORES PROFESIONALES DE CONGRESOS, FERIAS Y CONVENCIONES"/>
      </filters>
    </filterColumn>
  </autoFilter>
  <pageMargins left="0.7" right="0.7" top="0.75" bottom="0.75" header="0.3" footer="0.3"/>
  <headerFooter>
    <oddHeader>&amp;C&amp;24&amp;U&amp;"Arial,Regular Bold"General</oddHeader>
    <oddFooter>&amp;L&amp;Z&amp;F&amp;C&amp;A&amp;RPage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AB779-5654-4CFE-8D3C-F6440EE91888}">
  <sheetPr filterMode="1"/>
  <dimension ref="A1:L293"/>
  <sheetViews>
    <sheetView workbookViewId="0">
      <selection activeCell="D298" sqref="D298"/>
    </sheetView>
  </sheetViews>
  <sheetFormatPr baseColWidth="10" defaultColWidth="9.140625" defaultRowHeight="15"/>
  <cols>
    <col min="1" max="1" width="5.28515625" style="3" customWidth="1"/>
    <col min="2" max="2" width="46.42578125" customWidth="1"/>
    <col min="3" max="3" width="15" style="7" customWidth="1"/>
    <col min="4" max="4" width="51.42578125" customWidth="1"/>
    <col min="5" max="5" width="39.28515625" customWidth="1"/>
    <col min="6" max="6" width="43" customWidth="1"/>
    <col min="7" max="7" width="46.42578125" customWidth="1"/>
    <col min="8" max="8" width="78" customWidth="1"/>
    <col min="9" max="9" width="52.85546875" customWidth="1"/>
    <col min="10" max="10" width="24" style="7" customWidth="1"/>
    <col min="11" max="11" width="27.7109375" hidden="1" customWidth="1"/>
    <col min="12" max="12" width="19.85546875" style="8" hidden="1" customWidth="1"/>
  </cols>
  <sheetData>
    <row r="1" spans="1:12" s="3" customFormat="1">
      <c r="A1" s="1" t="s">
        <v>0</v>
      </c>
      <c r="B1" s="1" t="s">
        <v>1485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1329</v>
      </c>
      <c r="J1" s="1" t="s">
        <v>1353</v>
      </c>
      <c r="K1" s="24" t="s">
        <v>8</v>
      </c>
      <c r="L1" s="2" t="s">
        <v>9</v>
      </c>
    </row>
    <row r="2" spans="1:12" hidden="1">
      <c r="A2" s="14">
        <v>1</v>
      </c>
      <c r="B2" s="15" t="s">
        <v>10</v>
      </c>
      <c r="C2" s="16">
        <v>245994</v>
      </c>
      <c r="D2" s="15" t="s">
        <v>11</v>
      </c>
      <c r="E2" s="15" t="s">
        <v>12</v>
      </c>
      <c r="F2" s="15" t="s">
        <v>10</v>
      </c>
      <c r="G2" s="15" t="s">
        <v>13</v>
      </c>
      <c r="H2" s="15" t="s">
        <v>14</v>
      </c>
      <c r="I2" s="15" t="s">
        <v>1331</v>
      </c>
      <c r="J2" s="16" t="s">
        <v>15</v>
      </c>
      <c r="K2" s="4" t="s">
        <v>16</v>
      </c>
      <c r="L2" s="6">
        <v>0</v>
      </c>
    </row>
    <row r="3" spans="1:12" hidden="1">
      <c r="A3" s="1">
        <v>2</v>
      </c>
      <c r="B3" s="4" t="s">
        <v>17</v>
      </c>
      <c r="C3" s="5">
        <v>245499</v>
      </c>
      <c r="D3" s="4" t="s">
        <v>11</v>
      </c>
      <c r="E3" s="4" t="s">
        <v>12</v>
      </c>
      <c r="F3" s="4" t="s">
        <v>17</v>
      </c>
      <c r="G3" s="4" t="s">
        <v>18</v>
      </c>
      <c r="H3" s="4" t="s">
        <v>19</v>
      </c>
      <c r="I3" s="4" t="s">
        <v>1330</v>
      </c>
      <c r="J3" s="5" t="s">
        <v>20</v>
      </c>
      <c r="K3" s="4" t="s">
        <v>16</v>
      </c>
      <c r="L3" s="6">
        <v>0</v>
      </c>
    </row>
    <row r="4" spans="1:12" hidden="1">
      <c r="A4" s="1">
        <v>3</v>
      </c>
      <c r="B4" s="4" t="s">
        <v>21</v>
      </c>
      <c r="C4" s="5">
        <v>245354</v>
      </c>
      <c r="D4" s="4" t="s">
        <v>11</v>
      </c>
      <c r="E4" s="4" t="s">
        <v>22</v>
      </c>
      <c r="F4" s="4" t="s">
        <v>21</v>
      </c>
      <c r="G4" s="4" t="s">
        <v>23</v>
      </c>
      <c r="H4" s="4" t="s">
        <v>24</v>
      </c>
      <c r="I4" s="4" t="s">
        <v>1331</v>
      </c>
      <c r="J4" s="5" t="s">
        <v>25</v>
      </c>
      <c r="K4" s="4" t="s">
        <v>16</v>
      </c>
      <c r="L4" s="6">
        <v>0</v>
      </c>
    </row>
    <row r="5" spans="1:12" hidden="1">
      <c r="A5" s="1">
        <v>4</v>
      </c>
      <c r="B5" s="4" t="s">
        <v>26</v>
      </c>
      <c r="C5" s="5">
        <v>5877</v>
      </c>
      <c r="D5" s="4" t="s">
        <v>27</v>
      </c>
      <c r="E5" s="4" t="s">
        <v>28</v>
      </c>
      <c r="F5" s="4" t="s">
        <v>29</v>
      </c>
      <c r="G5" s="4" t="s">
        <v>30</v>
      </c>
      <c r="H5" s="4" t="s">
        <v>31</v>
      </c>
      <c r="I5" s="4" t="s">
        <v>1337</v>
      </c>
      <c r="J5" s="5" t="s">
        <v>32</v>
      </c>
      <c r="K5" s="4" t="s">
        <v>33</v>
      </c>
      <c r="L5" s="6">
        <v>0</v>
      </c>
    </row>
    <row r="6" spans="1:12" hidden="1">
      <c r="A6" s="1">
        <v>5</v>
      </c>
      <c r="B6" s="4" t="s">
        <v>34</v>
      </c>
      <c r="C6" s="5">
        <v>245003</v>
      </c>
      <c r="D6" s="4" t="s">
        <v>11</v>
      </c>
      <c r="E6" s="4" t="s">
        <v>22</v>
      </c>
      <c r="F6" s="4" t="s">
        <v>34</v>
      </c>
      <c r="G6" s="4" t="s">
        <v>35</v>
      </c>
      <c r="H6" s="4" t="s">
        <v>36</v>
      </c>
      <c r="I6" s="4" t="s">
        <v>1331</v>
      </c>
      <c r="J6" s="5" t="s">
        <v>37</v>
      </c>
      <c r="K6" s="4" t="s">
        <v>16</v>
      </c>
      <c r="L6" s="6">
        <v>0</v>
      </c>
    </row>
    <row r="7" spans="1:12" hidden="1">
      <c r="A7" s="1">
        <v>6</v>
      </c>
      <c r="B7" s="4" t="s">
        <v>38</v>
      </c>
      <c r="C7" s="5">
        <v>244993</v>
      </c>
      <c r="D7" s="4" t="s">
        <v>11</v>
      </c>
      <c r="E7" s="4" t="s">
        <v>39</v>
      </c>
      <c r="F7" s="4" t="s">
        <v>40</v>
      </c>
      <c r="G7" s="4" t="s">
        <v>41</v>
      </c>
      <c r="H7" s="4" t="s">
        <v>42</v>
      </c>
      <c r="I7" s="4" t="s">
        <v>1330</v>
      </c>
      <c r="J7" s="5" t="s">
        <v>43</v>
      </c>
      <c r="K7" s="4" t="s">
        <v>16</v>
      </c>
      <c r="L7" s="6">
        <v>0</v>
      </c>
    </row>
    <row r="8" spans="1:12" hidden="1">
      <c r="A8" s="1">
        <v>7</v>
      </c>
      <c r="B8" s="4" t="s">
        <v>44</v>
      </c>
      <c r="C8" s="5">
        <v>244968</v>
      </c>
      <c r="D8" s="4" t="s">
        <v>27</v>
      </c>
      <c r="E8" s="4" t="s">
        <v>28</v>
      </c>
      <c r="F8" s="4" t="s">
        <v>45</v>
      </c>
      <c r="G8" s="4" t="s">
        <v>46</v>
      </c>
      <c r="H8" s="4" t="s">
        <v>47</v>
      </c>
      <c r="I8" s="4" t="s">
        <v>1337</v>
      </c>
      <c r="J8" s="5" t="s">
        <v>48</v>
      </c>
      <c r="K8" s="4" t="s">
        <v>16</v>
      </c>
      <c r="L8" s="6">
        <v>0</v>
      </c>
    </row>
    <row r="9" spans="1:12" hidden="1">
      <c r="A9" s="1">
        <v>8</v>
      </c>
      <c r="B9" s="4" t="s">
        <v>49</v>
      </c>
      <c r="C9" s="5">
        <v>80122</v>
      </c>
      <c r="D9" s="4" t="s">
        <v>11</v>
      </c>
      <c r="E9" s="4" t="s">
        <v>39</v>
      </c>
      <c r="F9" s="4" t="s">
        <v>50</v>
      </c>
      <c r="G9" s="4" t="s">
        <v>51</v>
      </c>
      <c r="H9" s="4" t="s">
        <v>52</v>
      </c>
      <c r="I9" s="4" t="s">
        <v>1330</v>
      </c>
      <c r="J9" s="5" t="s">
        <v>53</v>
      </c>
      <c r="K9" s="4" t="s">
        <v>54</v>
      </c>
      <c r="L9" s="6">
        <v>1</v>
      </c>
    </row>
    <row r="10" spans="1:12" hidden="1">
      <c r="A10" s="1">
        <v>9</v>
      </c>
      <c r="B10" s="4" t="s">
        <v>55</v>
      </c>
      <c r="C10" s="5">
        <v>179545</v>
      </c>
      <c r="D10" s="4" t="s">
        <v>11</v>
      </c>
      <c r="E10" s="4" t="s">
        <v>12</v>
      </c>
      <c r="F10" s="4" t="s">
        <v>17</v>
      </c>
      <c r="G10" s="4" t="s">
        <v>18</v>
      </c>
      <c r="H10" s="4" t="s">
        <v>56</v>
      </c>
      <c r="I10" s="4" t="s">
        <v>1330</v>
      </c>
      <c r="J10" s="5" t="s">
        <v>20</v>
      </c>
      <c r="K10" s="4" t="s">
        <v>54</v>
      </c>
      <c r="L10" s="6">
        <v>0</v>
      </c>
    </row>
    <row r="11" spans="1:12" hidden="1">
      <c r="A11" s="1">
        <v>10</v>
      </c>
      <c r="B11" s="4" t="s">
        <v>57</v>
      </c>
      <c r="C11" s="5">
        <v>244610</v>
      </c>
      <c r="D11" s="4" t="s">
        <v>11</v>
      </c>
      <c r="E11" s="4" t="s">
        <v>12</v>
      </c>
      <c r="F11" s="4" t="s">
        <v>58</v>
      </c>
      <c r="G11" s="4" t="s">
        <v>59</v>
      </c>
      <c r="H11" s="4" t="s">
        <v>60</v>
      </c>
      <c r="I11" s="4" t="s">
        <v>1330</v>
      </c>
      <c r="J11" s="5" t="s">
        <v>61</v>
      </c>
      <c r="K11" s="4" t="s">
        <v>16</v>
      </c>
      <c r="L11" s="6">
        <v>0</v>
      </c>
    </row>
    <row r="12" spans="1:12" hidden="1">
      <c r="A12"/>
      <c r="B12" t="s">
        <v>62</v>
      </c>
      <c r="C12">
        <v>181977</v>
      </c>
      <c r="D12" t="s">
        <v>63</v>
      </c>
      <c r="E12" t="s">
        <v>64</v>
      </c>
      <c r="F12" t="s">
        <v>65</v>
      </c>
      <c r="G12" t="s">
        <v>66</v>
      </c>
      <c r="H12" t="s">
        <v>67</v>
      </c>
      <c r="J12" t="s">
        <v>68</v>
      </c>
      <c r="K12" t="s">
        <v>33</v>
      </c>
      <c r="L12">
        <v>0</v>
      </c>
    </row>
    <row r="13" spans="1:12" hidden="1">
      <c r="A13" s="1">
        <v>11</v>
      </c>
      <c r="B13" s="4" t="s">
        <v>69</v>
      </c>
      <c r="C13" s="5">
        <v>244307</v>
      </c>
      <c r="D13" s="4" t="s">
        <v>11</v>
      </c>
      <c r="E13" s="4" t="s">
        <v>12</v>
      </c>
      <c r="F13" s="4" t="s">
        <v>69</v>
      </c>
      <c r="G13" s="4" t="s">
        <v>70</v>
      </c>
      <c r="H13" s="4" t="s">
        <v>71</v>
      </c>
      <c r="I13" s="4" t="s">
        <v>1330</v>
      </c>
      <c r="J13" s="5" t="s">
        <v>72</v>
      </c>
      <c r="K13" s="4" t="s">
        <v>16</v>
      </c>
      <c r="L13" s="6">
        <v>0</v>
      </c>
    </row>
    <row r="14" spans="1:12" hidden="1">
      <c r="A14" s="1">
        <v>12</v>
      </c>
      <c r="B14" s="4" t="s">
        <v>73</v>
      </c>
      <c r="C14" s="5">
        <v>244240</v>
      </c>
      <c r="D14" s="4" t="s">
        <v>11</v>
      </c>
      <c r="E14" s="4" t="s">
        <v>39</v>
      </c>
      <c r="F14" s="4" t="s">
        <v>73</v>
      </c>
      <c r="G14" s="4" t="s">
        <v>74</v>
      </c>
      <c r="H14" s="4" t="s">
        <v>75</v>
      </c>
      <c r="I14" s="4" t="s">
        <v>1330</v>
      </c>
      <c r="J14" s="5" t="s">
        <v>76</v>
      </c>
      <c r="K14" s="4" t="s">
        <v>16</v>
      </c>
      <c r="L14" s="6">
        <v>0</v>
      </c>
    </row>
    <row r="15" spans="1:12" hidden="1">
      <c r="A15" s="1">
        <v>13</v>
      </c>
      <c r="B15" s="4" t="s">
        <v>77</v>
      </c>
      <c r="C15" s="5">
        <v>167958</v>
      </c>
      <c r="D15" s="4" t="s">
        <v>27</v>
      </c>
      <c r="E15" s="4" t="s">
        <v>78</v>
      </c>
      <c r="F15" s="4" t="s">
        <v>79</v>
      </c>
      <c r="G15" s="4" t="s">
        <v>80</v>
      </c>
      <c r="H15" s="4" t="s">
        <v>81</v>
      </c>
      <c r="I15" s="4" t="s">
        <v>1330</v>
      </c>
      <c r="J15" s="5" t="s">
        <v>82</v>
      </c>
      <c r="K15" s="4" t="s">
        <v>33</v>
      </c>
      <c r="L15" s="6">
        <v>1</v>
      </c>
    </row>
    <row r="16" spans="1:12" hidden="1">
      <c r="A16" s="1">
        <v>14</v>
      </c>
      <c r="B16" s="4" t="s">
        <v>83</v>
      </c>
      <c r="C16" s="5">
        <v>243608</v>
      </c>
      <c r="D16" s="4" t="s">
        <v>11</v>
      </c>
      <c r="E16" s="4" t="s">
        <v>39</v>
      </c>
      <c r="F16" s="4" t="s">
        <v>83</v>
      </c>
      <c r="G16" s="4" t="s">
        <v>84</v>
      </c>
      <c r="H16" s="4" t="s">
        <v>85</v>
      </c>
      <c r="I16" s="4" t="s">
        <v>1332</v>
      </c>
      <c r="J16" s="5" t="s">
        <v>86</v>
      </c>
      <c r="K16" s="4" t="s">
        <v>16</v>
      </c>
      <c r="L16" s="6">
        <v>0</v>
      </c>
    </row>
    <row r="17" spans="1:12" hidden="1">
      <c r="A17"/>
      <c r="B17" t="s">
        <v>87</v>
      </c>
      <c r="C17">
        <v>243550</v>
      </c>
      <c r="D17" t="s">
        <v>88</v>
      </c>
      <c r="E17" t="s">
        <v>89</v>
      </c>
      <c r="F17" t="s">
        <v>90</v>
      </c>
      <c r="G17" t="s">
        <v>91</v>
      </c>
      <c r="H17" t="s">
        <v>92</v>
      </c>
      <c r="J17" t="s">
        <v>93</v>
      </c>
      <c r="K17" t="s">
        <v>16</v>
      </c>
      <c r="L17">
        <v>0</v>
      </c>
    </row>
    <row r="18" spans="1:12" hidden="1">
      <c r="A18"/>
      <c r="B18" t="s">
        <v>94</v>
      </c>
      <c r="C18">
        <v>129469</v>
      </c>
      <c r="D18" t="s">
        <v>95</v>
      </c>
      <c r="E18" t="s">
        <v>96</v>
      </c>
      <c r="F18" t="s">
        <v>94</v>
      </c>
      <c r="G18" t="s">
        <v>97</v>
      </c>
      <c r="H18" t="s">
        <v>98</v>
      </c>
      <c r="J18" t="s">
        <v>99</v>
      </c>
      <c r="K18" t="s">
        <v>33</v>
      </c>
      <c r="L18">
        <v>0</v>
      </c>
    </row>
    <row r="19" spans="1:12" hidden="1">
      <c r="A19" s="1">
        <v>15</v>
      </c>
      <c r="B19" s="4" t="s">
        <v>100</v>
      </c>
      <c r="C19" s="5">
        <v>220852</v>
      </c>
      <c r="D19" s="4" t="s">
        <v>11</v>
      </c>
      <c r="E19" s="4" t="s">
        <v>39</v>
      </c>
      <c r="F19" s="4" t="s">
        <v>101</v>
      </c>
      <c r="G19" s="4" t="s">
        <v>102</v>
      </c>
      <c r="H19" s="4" t="s">
        <v>103</v>
      </c>
      <c r="I19" s="4" t="s">
        <v>1347</v>
      </c>
      <c r="J19" s="5" t="s">
        <v>104</v>
      </c>
      <c r="K19" s="4" t="s">
        <v>33</v>
      </c>
      <c r="L19" s="6">
        <v>0</v>
      </c>
    </row>
    <row r="20" spans="1:12" hidden="1">
      <c r="A20"/>
      <c r="B20" t="s">
        <v>105</v>
      </c>
      <c r="C20">
        <v>60094</v>
      </c>
      <c r="D20" t="s">
        <v>106</v>
      </c>
      <c r="E20" t="s">
        <v>107</v>
      </c>
      <c r="F20" t="s">
        <v>108</v>
      </c>
      <c r="G20" t="s">
        <v>109</v>
      </c>
      <c r="H20" t="s">
        <v>110</v>
      </c>
      <c r="J20" t="s">
        <v>111</v>
      </c>
      <c r="K20" t="s">
        <v>33</v>
      </c>
      <c r="L20">
        <v>3</v>
      </c>
    </row>
    <row r="21" spans="1:12" hidden="1">
      <c r="A21" s="1">
        <v>16</v>
      </c>
      <c r="B21" s="4" t="s">
        <v>112</v>
      </c>
      <c r="C21" s="5">
        <v>137284</v>
      </c>
      <c r="D21" s="4" t="s">
        <v>11</v>
      </c>
      <c r="E21" s="4" t="s">
        <v>39</v>
      </c>
      <c r="F21" s="4" t="s">
        <v>112</v>
      </c>
      <c r="G21" s="4" t="s">
        <v>113</v>
      </c>
      <c r="H21" s="4" t="s">
        <v>114</v>
      </c>
      <c r="I21" s="4" t="s">
        <v>1330</v>
      </c>
      <c r="J21" s="5" t="s">
        <v>115</v>
      </c>
      <c r="K21" s="4" t="s">
        <v>33</v>
      </c>
      <c r="L21" s="6">
        <v>1</v>
      </c>
    </row>
    <row r="22" spans="1:12" hidden="1">
      <c r="A22" s="1">
        <v>17</v>
      </c>
      <c r="B22" s="4" t="s">
        <v>116</v>
      </c>
      <c r="C22" s="5">
        <v>153240</v>
      </c>
      <c r="D22" s="4" t="s">
        <v>27</v>
      </c>
      <c r="E22" s="4" t="s">
        <v>28</v>
      </c>
      <c r="F22" s="4" t="s">
        <v>117</v>
      </c>
      <c r="G22" s="4" t="s">
        <v>118</v>
      </c>
      <c r="H22" s="4" t="s">
        <v>119</v>
      </c>
      <c r="I22" s="4" t="s">
        <v>1333</v>
      </c>
      <c r="J22" s="5" t="s">
        <v>120</v>
      </c>
      <c r="K22" s="4" t="s">
        <v>33</v>
      </c>
      <c r="L22" s="6">
        <v>0</v>
      </c>
    </row>
    <row r="23" spans="1:12" hidden="1">
      <c r="A23" s="1">
        <v>18</v>
      </c>
      <c r="B23" s="4" t="s">
        <v>121</v>
      </c>
      <c r="C23" s="5">
        <v>220348</v>
      </c>
      <c r="D23" s="4" t="s">
        <v>11</v>
      </c>
      <c r="E23" s="4" t="s">
        <v>39</v>
      </c>
      <c r="F23" s="4" t="s">
        <v>122</v>
      </c>
      <c r="G23" s="4" t="s">
        <v>123</v>
      </c>
      <c r="H23" s="4" t="s">
        <v>124</v>
      </c>
      <c r="I23" s="4" t="s">
        <v>1330</v>
      </c>
      <c r="J23" s="5" t="s">
        <v>125</v>
      </c>
      <c r="K23" s="4" t="s">
        <v>33</v>
      </c>
      <c r="L23" s="6">
        <v>3</v>
      </c>
    </row>
    <row r="24" spans="1:12" hidden="1">
      <c r="A24" s="1">
        <v>19</v>
      </c>
      <c r="B24" s="4" t="s">
        <v>126</v>
      </c>
      <c r="C24" s="5">
        <v>88410</v>
      </c>
      <c r="D24" s="4" t="s">
        <v>11</v>
      </c>
      <c r="E24" s="4" t="s">
        <v>39</v>
      </c>
      <c r="F24" s="4" t="s">
        <v>126</v>
      </c>
      <c r="G24" s="4" t="s">
        <v>127</v>
      </c>
      <c r="H24" s="4" t="s">
        <v>128</v>
      </c>
      <c r="I24" s="4" t="s">
        <v>1330</v>
      </c>
      <c r="J24" s="5" t="s">
        <v>129</v>
      </c>
      <c r="K24" s="4" t="s">
        <v>33</v>
      </c>
      <c r="L24" s="6">
        <v>1</v>
      </c>
    </row>
    <row r="25" spans="1:12" hidden="1">
      <c r="A25"/>
      <c r="B25" t="s">
        <v>130</v>
      </c>
      <c r="C25">
        <v>65689</v>
      </c>
      <c r="D25" t="s">
        <v>88</v>
      </c>
      <c r="E25" t="s">
        <v>89</v>
      </c>
      <c r="F25" t="s">
        <v>131</v>
      </c>
      <c r="G25" t="s">
        <v>132</v>
      </c>
      <c r="H25" t="s">
        <v>133</v>
      </c>
      <c r="J25" t="s">
        <v>134</v>
      </c>
      <c r="K25" t="s">
        <v>33</v>
      </c>
      <c r="L25">
        <v>6</v>
      </c>
    </row>
    <row r="26" spans="1:12" hidden="1">
      <c r="A26" s="1">
        <v>20</v>
      </c>
      <c r="B26" s="4" t="s">
        <v>135</v>
      </c>
      <c r="C26" s="5">
        <v>44419</v>
      </c>
      <c r="D26" s="4" t="s">
        <v>27</v>
      </c>
      <c r="E26" s="4" t="s">
        <v>78</v>
      </c>
      <c r="F26" s="4" t="s">
        <v>136</v>
      </c>
      <c r="G26" s="4" t="s">
        <v>137</v>
      </c>
      <c r="H26" s="4" t="s">
        <v>138</v>
      </c>
      <c r="I26" s="4" t="s">
        <v>1330</v>
      </c>
      <c r="J26" s="5" t="s">
        <v>139</v>
      </c>
      <c r="K26" s="4" t="s">
        <v>33</v>
      </c>
      <c r="L26" s="6">
        <v>0</v>
      </c>
    </row>
    <row r="27" spans="1:12" hidden="1">
      <c r="A27"/>
      <c r="B27" t="s">
        <v>140</v>
      </c>
      <c r="C27">
        <v>26164</v>
      </c>
      <c r="D27" t="s">
        <v>88</v>
      </c>
      <c r="E27" t="s">
        <v>89</v>
      </c>
      <c r="F27" t="s">
        <v>141</v>
      </c>
      <c r="G27" t="s">
        <v>142</v>
      </c>
      <c r="H27" t="s">
        <v>143</v>
      </c>
      <c r="J27" t="s">
        <v>144</v>
      </c>
      <c r="K27" t="s">
        <v>33</v>
      </c>
      <c r="L27">
        <v>0</v>
      </c>
    </row>
    <row r="28" spans="1:12" hidden="1">
      <c r="A28"/>
      <c r="B28" t="s">
        <v>145</v>
      </c>
      <c r="C28">
        <v>20512</v>
      </c>
      <c r="D28" t="s">
        <v>106</v>
      </c>
      <c r="E28" t="s">
        <v>107</v>
      </c>
      <c r="F28" t="s">
        <v>146</v>
      </c>
      <c r="G28" t="s">
        <v>147</v>
      </c>
      <c r="H28" t="s">
        <v>148</v>
      </c>
      <c r="J28" t="s">
        <v>149</v>
      </c>
      <c r="K28" t="s">
        <v>33</v>
      </c>
      <c r="L28">
        <v>1</v>
      </c>
    </row>
    <row r="29" spans="1:12" hidden="1">
      <c r="A29" s="1">
        <v>21</v>
      </c>
      <c r="B29" s="4" t="s">
        <v>150</v>
      </c>
      <c r="C29" s="5">
        <v>111388</v>
      </c>
      <c r="D29" s="4" t="s">
        <v>11</v>
      </c>
      <c r="E29" s="4" t="s">
        <v>151</v>
      </c>
      <c r="F29" s="4" t="s">
        <v>150</v>
      </c>
      <c r="G29" s="4" t="s">
        <v>152</v>
      </c>
      <c r="H29" s="4" t="s">
        <v>153</v>
      </c>
      <c r="I29" s="4" t="s">
        <v>1330</v>
      </c>
      <c r="J29" s="5" t="s">
        <v>154</v>
      </c>
      <c r="K29" s="4" t="s">
        <v>33</v>
      </c>
      <c r="L29" s="6">
        <v>0</v>
      </c>
    </row>
    <row r="30" spans="1:12" hidden="1">
      <c r="A30" s="1">
        <v>22</v>
      </c>
      <c r="B30" s="4" t="s">
        <v>155</v>
      </c>
      <c r="C30" s="5">
        <v>88945</v>
      </c>
      <c r="D30" s="4" t="s">
        <v>27</v>
      </c>
      <c r="E30" s="4" t="s">
        <v>28</v>
      </c>
      <c r="F30" s="4" t="s">
        <v>156</v>
      </c>
      <c r="G30" s="4" t="s">
        <v>157</v>
      </c>
      <c r="H30" s="4" t="s">
        <v>158</v>
      </c>
      <c r="I30" s="4" t="s">
        <v>1332</v>
      </c>
      <c r="J30" s="5" t="s">
        <v>159</v>
      </c>
      <c r="K30" s="4" t="s">
        <v>33</v>
      </c>
      <c r="L30" s="6">
        <v>0</v>
      </c>
    </row>
    <row r="31" spans="1:12" hidden="1">
      <c r="A31" s="1">
        <v>23</v>
      </c>
      <c r="B31" s="4" t="s">
        <v>160</v>
      </c>
      <c r="C31" s="5">
        <v>108998</v>
      </c>
      <c r="D31" s="4" t="s">
        <v>11</v>
      </c>
      <c r="E31" s="4" t="s">
        <v>39</v>
      </c>
      <c r="F31" s="4" t="s">
        <v>161</v>
      </c>
      <c r="G31" s="4" t="s">
        <v>162</v>
      </c>
      <c r="H31" s="4" t="s">
        <v>163</v>
      </c>
      <c r="I31" s="4" t="s">
        <v>1330</v>
      </c>
      <c r="J31" s="5" t="s">
        <v>164</v>
      </c>
      <c r="K31" s="4" t="s">
        <v>33</v>
      </c>
      <c r="L31" s="6">
        <v>0</v>
      </c>
    </row>
    <row r="32" spans="1:12" hidden="1">
      <c r="A32" s="1">
        <v>24</v>
      </c>
      <c r="B32" s="4" t="s">
        <v>165</v>
      </c>
      <c r="C32" s="5">
        <v>85082</v>
      </c>
      <c r="D32" s="4" t="s">
        <v>11</v>
      </c>
      <c r="E32" s="4" t="s">
        <v>39</v>
      </c>
      <c r="F32" s="4" t="s">
        <v>166</v>
      </c>
      <c r="G32" s="4" t="s">
        <v>167</v>
      </c>
      <c r="H32" s="4" t="s">
        <v>168</v>
      </c>
      <c r="I32" s="4" t="s">
        <v>1330</v>
      </c>
      <c r="J32" s="5" t="s">
        <v>169</v>
      </c>
      <c r="K32" s="4" t="s">
        <v>33</v>
      </c>
      <c r="L32" s="6">
        <v>0</v>
      </c>
    </row>
    <row r="33" spans="1:12" hidden="1">
      <c r="A33"/>
      <c r="B33" t="s">
        <v>170</v>
      </c>
      <c r="C33">
        <v>42930</v>
      </c>
      <c r="D33" t="s">
        <v>106</v>
      </c>
      <c r="E33" t="s">
        <v>171</v>
      </c>
      <c r="F33" t="s">
        <v>172</v>
      </c>
      <c r="G33" t="s">
        <v>173</v>
      </c>
      <c r="H33" t="s">
        <v>174</v>
      </c>
      <c r="J33" t="s">
        <v>175</v>
      </c>
      <c r="K33" t="s">
        <v>33</v>
      </c>
      <c r="L33">
        <v>0</v>
      </c>
    </row>
    <row r="34" spans="1:12" hidden="1">
      <c r="A34" s="1">
        <v>25</v>
      </c>
      <c r="B34" s="4" t="s">
        <v>176</v>
      </c>
      <c r="C34" s="5">
        <v>119466</v>
      </c>
      <c r="D34" s="4" t="s">
        <v>11</v>
      </c>
      <c r="E34" s="4" t="s">
        <v>39</v>
      </c>
      <c r="F34" s="4" t="s">
        <v>176</v>
      </c>
      <c r="G34" s="4" t="s">
        <v>177</v>
      </c>
      <c r="H34" s="4" t="s">
        <v>178</v>
      </c>
      <c r="I34" s="4" t="s">
        <v>1330</v>
      </c>
      <c r="J34" s="5" t="s">
        <v>179</v>
      </c>
      <c r="K34" s="4" t="s">
        <v>33</v>
      </c>
      <c r="L34" s="6">
        <v>4</v>
      </c>
    </row>
    <row r="35" spans="1:12" hidden="1">
      <c r="A35" s="1">
        <v>26</v>
      </c>
      <c r="B35" s="4" t="s">
        <v>180</v>
      </c>
      <c r="C35" s="5">
        <v>203555</v>
      </c>
      <c r="D35" s="4" t="s">
        <v>11</v>
      </c>
      <c r="E35" s="4" t="s">
        <v>151</v>
      </c>
      <c r="F35" s="4" t="s">
        <v>180</v>
      </c>
      <c r="G35" s="4" t="s">
        <v>181</v>
      </c>
      <c r="H35" s="4" t="s">
        <v>182</v>
      </c>
      <c r="I35" s="4" t="s">
        <v>1330</v>
      </c>
      <c r="J35" s="5" t="s">
        <v>183</v>
      </c>
      <c r="K35" s="4" t="s">
        <v>33</v>
      </c>
      <c r="L35" s="6">
        <v>0</v>
      </c>
    </row>
    <row r="36" spans="1:12" hidden="1">
      <c r="A36"/>
      <c r="B36" t="s">
        <v>184</v>
      </c>
      <c r="C36">
        <v>128084</v>
      </c>
      <c r="D36" t="s">
        <v>106</v>
      </c>
      <c r="E36" t="s">
        <v>171</v>
      </c>
      <c r="F36" t="s">
        <v>185</v>
      </c>
      <c r="G36" t="s">
        <v>186</v>
      </c>
      <c r="H36" t="s">
        <v>187</v>
      </c>
      <c r="J36" t="s">
        <v>188</v>
      </c>
      <c r="K36" t="s">
        <v>33</v>
      </c>
      <c r="L36">
        <v>0</v>
      </c>
    </row>
    <row r="37" spans="1:12" hidden="1">
      <c r="A37" s="1">
        <v>27</v>
      </c>
      <c r="B37" s="4" t="s">
        <v>189</v>
      </c>
      <c r="C37" s="5">
        <v>198151</v>
      </c>
      <c r="D37" s="4" t="s">
        <v>11</v>
      </c>
      <c r="E37" s="4" t="s">
        <v>39</v>
      </c>
      <c r="F37" s="4" t="s">
        <v>189</v>
      </c>
      <c r="G37" s="4" t="s">
        <v>190</v>
      </c>
      <c r="H37" s="4" t="s">
        <v>191</v>
      </c>
      <c r="I37" s="4" t="s">
        <v>1330</v>
      </c>
      <c r="J37" s="5" t="s">
        <v>192</v>
      </c>
      <c r="K37" s="4" t="s">
        <v>33</v>
      </c>
      <c r="L37" s="6">
        <v>0</v>
      </c>
    </row>
    <row r="38" spans="1:12" hidden="1">
      <c r="A38"/>
      <c r="B38" t="s">
        <v>193</v>
      </c>
      <c r="C38">
        <v>103792</v>
      </c>
      <c r="D38" t="s">
        <v>106</v>
      </c>
      <c r="E38" t="s">
        <v>171</v>
      </c>
      <c r="F38" t="s">
        <v>194</v>
      </c>
      <c r="G38" t="s">
        <v>195</v>
      </c>
      <c r="H38" t="s">
        <v>196</v>
      </c>
      <c r="J38" t="s">
        <v>197</v>
      </c>
      <c r="K38" t="s">
        <v>33</v>
      </c>
      <c r="L38">
        <v>2</v>
      </c>
    </row>
    <row r="39" spans="1:12" hidden="1">
      <c r="A39" s="1">
        <v>28</v>
      </c>
      <c r="B39" s="4" t="s">
        <v>198</v>
      </c>
      <c r="C39" s="5">
        <v>97408</v>
      </c>
      <c r="D39" s="4" t="s">
        <v>11</v>
      </c>
      <c r="E39" s="4" t="s">
        <v>39</v>
      </c>
      <c r="F39" s="4" t="s">
        <v>198</v>
      </c>
      <c r="G39" s="4" t="s">
        <v>199</v>
      </c>
      <c r="H39" s="4" t="s">
        <v>200</v>
      </c>
      <c r="I39" s="4" t="s">
        <v>1334</v>
      </c>
      <c r="J39" s="5" t="s">
        <v>201</v>
      </c>
      <c r="K39" s="4" t="s">
        <v>33</v>
      </c>
      <c r="L39" s="6">
        <v>1</v>
      </c>
    </row>
    <row r="40" spans="1:12" hidden="1">
      <c r="A40" s="1">
        <v>29</v>
      </c>
      <c r="B40" s="4" t="s">
        <v>202</v>
      </c>
      <c r="C40" s="5">
        <v>55689</v>
      </c>
      <c r="D40" s="4" t="s">
        <v>27</v>
      </c>
      <c r="E40" s="4" t="s">
        <v>28</v>
      </c>
      <c r="F40" s="4" t="s">
        <v>203</v>
      </c>
      <c r="G40" s="4" t="s">
        <v>204</v>
      </c>
      <c r="H40" s="4" t="s">
        <v>205</v>
      </c>
      <c r="I40" s="4" t="s">
        <v>1333</v>
      </c>
      <c r="J40" s="5" t="s">
        <v>206</v>
      </c>
      <c r="K40" s="4" t="s">
        <v>33</v>
      </c>
      <c r="L40" s="6">
        <v>3</v>
      </c>
    </row>
    <row r="41" spans="1:12" hidden="1">
      <c r="A41" s="1">
        <v>30</v>
      </c>
      <c r="B41" s="4" t="s">
        <v>207</v>
      </c>
      <c r="C41" s="5">
        <v>22002</v>
      </c>
      <c r="D41" s="4" t="s">
        <v>27</v>
      </c>
      <c r="E41" s="4" t="s">
        <v>28</v>
      </c>
      <c r="F41" s="4" t="s">
        <v>208</v>
      </c>
      <c r="G41" s="4" t="s">
        <v>209</v>
      </c>
      <c r="H41" s="4" t="s">
        <v>210</v>
      </c>
      <c r="I41" s="4" t="s">
        <v>1333</v>
      </c>
      <c r="J41" s="5" t="s">
        <v>211</v>
      </c>
      <c r="K41" s="4" t="s">
        <v>33</v>
      </c>
      <c r="L41" s="6">
        <v>3</v>
      </c>
    </row>
    <row r="42" spans="1:12" hidden="1">
      <c r="A42"/>
      <c r="B42" t="s">
        <v>212</v>
      </c>
      <c r="C42">
        <v>171651</v>
      </c>
      <c r="D42" t="s">
        <v>106</v>
      </c>
      <c r="E42" t="s">
        <v>171</v>
      </c>
      <c r="F42" t="s">
        <v>213</v>
      </c>
      <c r="G42" t="s">
        <v>214</v>
      </c>
      <c r="H42" t="s">
        <v>215</v>
      </c>
      <c r="J42" t="s">
        <v>216</v>
      </c>
      <c r="K42" t="s">
        <v>33</v>
      </c>
      <c r="L42">
        <v>0</v>
      </c>
    </row>
    <row r="43" spans="1:12" hidden="1">
      <c r="A43" s="1">
        <v>31</v>
      </c>
      <c r="B43" s="4" t="s">
        <v>217</v>
      </c>
      <c r="C43" s="5">
        <v>179966</v>
      </c>
      <c r="D43" s="4" t="s">
        <v>11</v>
      </c>
      <c r="E43" s="4" t="s">
        <v>22</v>
      </c>
      <c r="F43" s="4" t="s">
        <v>217</v>
      </c>
      <c r="G43" s="4" t="s">
        <v>218</v>
      </c>
      <c r="H43" s="4" t="s">
        <v>219</v>
      </c>
      <c r="I43" s="4" t="s">
        <v>1337</v>
      </c>
      <c r="J43" s="5" t="s">
        <v>220</v>
      </c>
      <c r="K43" s="4" t="s">
        <v>33</v>
      </c>
      <c r="L43" s="6">
        <v>0</v>
      </c>
    </row>
    <row r="44" spans="1:12" hidden="1">
      <c r="A44"/>
      <c r="B44" t="s">
        <v>221</v>
      </c>
      <c r="C44">
        <v>70556</v>
      </c>
      <c r="D44" t="s">
        <v>106</v>
      </c>
      <c r="E44" t="s">
        <v>107</v>
      </c>
      <c r="F44" t="s">
        <v>222</v>
      </c>
      <c r="G44" t="s">
        <v>223</v>
      </c>
      <c r="H44" t="s">
        <v>224</v>
      </c>
      <c r="J44" t="s">
        <v>225</v>
      </c>
      <c r="K44" t="s">
        <v>33</v>
      </c>
      <c r="L44">
        <v>0</v>
      </c>
    </row>
    <row r="45" spans="1:12" hidden="1">
      <c r="A45" s="1">
        <v>32</v>
      </c>
      <c r="B45" s="4" t="s">
        <v>226</v>
      </c>
      <c r="C45" s="5">
        <v>124632</v>
      </c>
      <c r="D45" s="4" t="s">
        <v>27</v>
      </c>
      <c r="E45" s="4" t="s">
        <v>28</v>
      </c>
      <c r="F45" s="4" t="s">
        <v>227</v>
      </c>
      <c r="G45" s="4" t="s">
        <v>228</v>
      </c>
      <c r="H45" s="4" t="s">
        <v>229</v>
      </c>
      <c r="I45" s="4" t="s">
        <v>1330</v>
      </c>
      <c r="J45" s="5" t="s">
        <v>230</v>
      </c>
      <c r="K45" s="4" t="s">
        <v>33</v>
      </c>
      <c r="L45" s="6">
        <v>0</v>
      </c>
    </row>
    <row r="46" spans="1:12" hidden="1">
      <c r="A46" s="1">
        <v>33</v>
      </c>
      <c r="B46" s="4" t="s">
        <v>231</v>
      </c>
      <c r="C46" s="5">
        <v>143982</v>
      </c>
      <c r="D46" s="4" t="s">
        <v>11</v>
      </c>
      <c r="E46" s="4" t="s">
        <v>12</v>
      </c>
      <c r="F46" s="4" t="s">
        <v>231</v>
      </c>
      <c r="G46" s="4" t="s">
        <v>232</v>
      </c>
      <c r="H46" s="4" t="s">
        <v>233</v>
      </c>
      <c r="I46" s="4" t="s">
        <v>1330</v>
      </c>
      <c r="J46" s="5" t="s">
        <v>234</v>
      </c>
      <c r="K46" s="4" t="s">
        <v>33</v>
      </c>
      <c r="L46" s="6">
        <v>0</v>
      </c>
    </row>
    <row r="47" spans="1:12" hidden="1">
      <c r="A47" s="1">
        <v>34</v>
      </c>
      <c r="B47" s="4" t="s">
        <v>235</v>
      </c>
      <c r="C47" s="5">
        <v>129670</v>
      </c>
      <c r="D47" s="4" t="s">
        <v>11</v>
      </c>
      <c r="E47" s="4" t="s">
        <v>39</v>
      </c>
      <c r="F47" s="4" t="s">
        <v>235</v>
      </c>
      <c r="G47" s="4" t="s">
        <v>236</v>
      </c>
      <c r="H47" s="4" t="s">
        <v>237</v>
      </c>
      <c r="I47" s="4" t="s">
        <v>1330</v>
      </c>
      <c r="J47" s="5" t="s">
        <v>238</v>
      </c>
      <c r="K47" s="4" t="s">
        <v>33</v>
      </c>
      <c r="L47" s="6">
        <v>0</v>
      </c>
    </row>
    <row r="48" spans="1:12" hidden="1">
      <c r="A48" s="1">
        <v>35</v>
      </c>
      <c r="B48" s="4" t="s">
        <v>239</v>
      </c>
      <c r="C48" s="5">
        <v>11171</v>
      </c>
      <c r="D48" s="4" t="s">
        <v>27</v>
      </c>
      <c r="E48" s="4" t="s">
        <v>28</v>
      </c>
      <c r="F48" s="4" t="s">
        <v>240</v>
      </c>
      <c r="G48" s="4" t="s">
        <v>241</v>
      </c>
      <c r="H48" s="4" t="s">
        <v>242</v>
      </c>
      <c r="I48" s="4" t="s">
        <v>1330</v>
      </c>
      <c r="J48" s="5" t="s">
        <v>243</v>
      </c>
      <c r="K48" s="4" t="s">
        <v>33</v>
      </c>
      <c r="L48" s="6">
        <v>1</v>
      </c>
    </row>
    <row r="49" spans="1:12" hidden="1">
      <c r="A49" s="1">
        <v>36</v>
      </c>
      <c r="B49" s="4" t="s">
        <v>244</v>
      </c>
      <c r="C49" s="5">
        <v>24651</v>
      </c>
      <c r="D49" s="4" t="s">
        <v>27</v>
      </c>
      <c r="E49" s="4" t="s">
        <v>28</v>
      </c>
      <c r="F49" s="4" t="s">
        <v>245</v>
      </c>
      <c r="G49" s="4" t="s">
        <v>246</v>
      </c>
      <c r="H49" s="4" t="s">
        <v>247</v>
      </c>
      <c r="I49" s="4" t="s">
        <v>1330</v>
      </c>
      <c r="J49" s="5" t="s">
        <v>248</v>
      </c>
      <c r="K49" s="4" t="s">
        <v>33</v>
      </c>
      <c r="L49" s="6">
        <v>2</v>
      </c>
    </row>
    <row r="50" spans="1:12" hidden="1">
      <c r="A50"/>
      <c r="B50" t="s">
        <v>249</v>
      </c>
      <c r="C50">
        <v>27228</v>
      </c>
      <c r="D50" t="s">
        <v>106</v>
      </c>
      <c r="E50" t="s">
        <v>107</v>
      </c>
      <c r="F50" t="s">
        <v>250</v>
      </c>
      <c r="G50" t="s">
        <v>251</v>
      </c>
      <c r="H50" t="s">
        <v>252</v>
      </c>
      <c r="J50" t="s">
        <v>253</v>
      </c>
      <c r="K50" t="s">
        <v>33</v>
      </c>
      <c r="L50">
        <v>0</v>
      </c>
    </row>
    <row r="51" spans="1:12" hidden="1">
      <c r="A51" s="1">
        <v>37</v>
      </c>
      <c r="B51" s="4" t="s">
        <v>254</v>
      </c>
      <c r="C51" s="5">
        <v>220724</v>
      </c>
      <c r="D51" s="4" t="s">
        <v>11</v>
      </c>
      <c r="E51" s="4" t="s">
        <v>39</v>
      </c>
      <c r="F51" s="4" t="s">
        <v>254</v>
      </c>
      <c r="G51" s="4" t="s">
        <v>255</v>
      </c>
      <c r="H51" s="4" t="s">
        <v>1343</v>
      </c>
      <c r="I51" s="4" t="s">
        <v>1335</v>
      </c>
      <c r="J51" s="5" t="s">
        <v>256</v>
      </c>
      <c r="K51" s="4" t="s">
        <v>33</v>
      </c>
      <c r="L51" s="6">
        <v>0</v>
      </c>
    </row>
    <row r="52" spans="1:12" hidden="1">
      <c r="A52" s="1">
        <v>38</v>
      </c>
      <c r="B52" s="4" t="s">
        <v>257</v>
      </c>
      <c r="C52" s="5">
        <v>138676</v>
      </c>
      <c r="D52" s="4" t="s">
        <v>11</v>
      </c>
      <c r="E52" s="4" t="s">
        <v>151</v>
      </c>
      <c r="F52" s="4" t="s">
        <v>258</v>
      </c>
      <c r="G52" s="4" t="s">
        <v>259</v>
      </c>
      <c r="H52" s="4" t="s">
        <v>260</v>
      </c>
      <c r="I52" s="4" t="s">
        <v>1330</v>
      </c>
      <c r="J52" s="5" t="s">
        <v>261</v>
      </c>
      <c r="K52" s="4" t="s">
        <v>33</v>
      </c>
      <c r="L52" s="6">
        <v>0</v>
      </c>
    </row>
    <row r="53" spans="1:12" hidden="1">
      <c r="A53" s="1">
        <v>39</v>
      </c>
      <c r="B53" s="4" t="s">
        <v>262</v>
      </c>
      <c r="C53" s="5">
        <v>59367</v>
      </c>
      <c r="D53" s="4" t="s">
        <v>11</v>
      </c>
      <c r="E53" s="4" t="s">
        <v>39</v>
      </c>
      <c r="F53" s="4" t="s">
        <v>263</v>
      </c>
      <c r="G53" s="4" t="s">
        <v>264</v>
      </c>
      <c r="H53" s="4" t="s">
        <v>265</v>
      </c>
      <c r="I53" s="4" t="s">
        <v>1330</v>
      </c>
      <c r="J53" s="5" t="s">
        <v>266</v>
      </c>
      <c r="K53" s="4" t="s">
        <v>33</v>
      </c>
      <c r="L53" s="6">
        <v>1</v>
      </c>
    </row>
    <row r="54" spans="1:12" hidden="1">
      <c r="A54"/>
      <c r="B54" t="s">
        <v>267</v>
      </c>
      <c r="C54">
        <v>159032</v>
      </c>
      <c r="D54" t="s">
        <v>106</v>
      </c>
      <c r="E54" t="s">
        <v>171</v>
      </c>
      <c r="F54" t="s">
        <v>268</v>
      </c>
      <c r="G54" t="s">
        <v>269</v>
      </c>
      <c r="H54" t="s">
        <v>270</v>
      </c>
      <c r="J54" t="s">
        <v>271</v>
      </c>
      <c r="K54" t="s">
        <v>33</v>
      </c>
      <c r="L54">
        <v>0</v>
      </c>
    </row>
    <row r="55" spans="1:12" hidden="1">
      <c r="A55" s="1">
        <v>40</v>
      </c>
      <c r="B55" s="4" t="s">
        <v>272</v>
      </c>
      <c r="C55" s="5">
        <v>215604</v>
      </c>
      <c r="D55" s="4" t="s">
        <v>11</v>
      </c>
      <c r="E55" s="4" t="s">
        <v>39</v>
      </c>
      <c r="F55" s="4" t="s">
        <v>272</v>
      </c>
      <c r="G55" s="4" t="s">
        <v>273</v>
      </c>
      <c r="H55" s="4" t="s">
        <v>274</v>
      </c>
      <c r="I55" s="4" t="s">
        <v>1332</v>
      </c>
      <c r="J55" s="5" t="s">
        <v>275</v>
      </c>
      <c r="K55" s="4" t="s">
        <v>33</v>
      </c>
      <c r="L55" s="6">
        <v>0</v>
      </c>
    </row>
    <row r="56" spans="1:12" hidden="1">
      <c r="A56" s="1">
        <v>41</v>
      </c>
      <c r="B56" s="4" t="s">
        <v>276</v>
      </c>
      <c r="C56" s="5">
        <v>189043</v>
      </c>
      <c r="D56" s="4" t="s">
        <v>11</v>
      </c>
      <c r="E56" s="4" t="s">
        <v>39</v>
      </c>
      <c r="F56" s="4" t="s">
        <v>276</v>
      </c>
      <c r="G56" s="4" t="s">
        <v>277</v>
      </c>
      <c r="H56" s="4" t="s">
        <v>278</v>
      </c>
      <c r="I56" s="4" t="s">
        <v>1332</v>
      </c>
      <c r="J56" s="5" t="s">
        <v>279</v>
      </c>
      <c r="K56" s="4" t="s">
        <v>33</v>
      </c>
      <c r="L56" s="6">
        <v>0</v>
      </c>
    </row>
    <row r="57" spans="1:12" hidden="1">
      <c r="A57" s="1">
        <v>42</v>
      </c>
      <c r="B57" s="4" t="s">
        <v>280</v>
      </c>
      <c r="C57" s="5">
        <v>77581</v>
      </c>
      <c r="D57" s="4" t="s">
        <v>11</v>
      </c>
      <c r="E57" s="4" t="s">
        <v>39</v>
      </c>
      <c r="F57" s="4" t="s">
        <v>281</v>
      </c>
      <c r="G57" s="4" t="s">
        <v>282</v>
      </c>
      <c r="H57" s="4" t="s">
        <v>283</v>
      </c>
      <c r="I57" s="4" t="s">
        <v>1330</v>
      </c>
      <c r="J57" s="5" t="s">
        <v>284</v>
      </c>
      <c r="K57" s="4" t="s">
        <v>33</v>
      </c>
      <c r="L57" s="6">
        <v>1</v>
      </c>
    </row>
    <row r="58" spans="1:12" hidden="1">
      <c r="A58" s="1">
        <v>43</v>
      </c>
      <c r="B58" s="4" t="s">
        <v>285</v>
      </c>
      <c r="C58" s="5">
        <v>14260</v>
      </c>
      <c r="D58" s="4" t="s">
        <v>27</v>
      </c>
      <c r="E58" s="4" t="s">
        <v>28</v>
      </c>
      <c r="F58" s="4" t="s">
        <v>286</v>
      </c>
      <c r="G58" s="4" t="s">
        <v>287</v>
      </c>
      <c r="H58" s="4" t="s">
        <v>288</v>
      </c>
      <c r="I58" s="4" t="s">
        <v>1330</v>
      </c>
      <c r="J58" s="5" t="s">
        <v>289</v>
      </c>
      <c r="K58" s="4" t="s">
        <v>33</v>
      </c>
      <c r="L58" s="6">
        <v>24</v>
      </c>
    </row>
    <row r="59" spans="1:12" hidden="1">
      <c r="A59" s="1">
        <v>44</v>
      </c>
      <c r="B59" s="4" t="s">
        <v>290</v>
      </c>
      <c r="C59" s="5">
        <v>109205</v>
      </c>
      <c r="D59" s="4" t="s">
        <v>27</v>
      </c>
      <c r="E59" s="4" t="s">
        <v>78</v>
      </c>
      <c r="F59" s="4" t="s">
        <v>291</v>
      </c>
      <c r="G59" s="4" t="s">
        <v>292</v>
      </c>
      <c r="H59" s="4" t="s">
        <v>293</v>
      </c>
      <c r="I59" s="4" t="s">
        <v>1330</v>
      </c>
      <c r="J59" s="5" t="s">
        <v>294</v>
      </c>
      <c r="K59" s="4" t="s">
        <v>33</v>
      </c>
      <c r="L59" s="6">
        <v>0</v>
      </c>
    </row>
    <row r="60" spans="1:12" hidden="1">
      <c r="A60" s="1">
        <v>45</v>
      </c>
      <c r="B60" s="4" t="s">
        <v>295</v>
      </c>
      <c r="C60" s="5">
        <v>48948</v>
      </c>
      <c r="D60" s="4" t="s">
        <v>27</v>
      </c>
      <c r="E60" s="4" t="s">
        <v>78</v>
      </c>
      <c r="F60" s="4" t="s">
        <v>296</v>
      </c>
      <c r="G60" s="4" t="s">
        <v>297</v>
      </c>
      <c r="H60" s="4" t="s">
        <v>298</v>
      </c>
      <c r="I60" s="4" t="s">
        <v>1330</v>
      </c>
      <c r="J60" s="5" t="s">
        <v>299</v>
      </c>
      <c r="K60" s="4" t="s">
        <v>33</v>
      </c>
      <c r="L60" s="6">
        <v>0</v>
      </c>
    </row>
    <row r="61" spans="1:12" hidden="1">
      <c r="A61" s="1">
        <v>46</v>
      </c>
      <c r="B61" s="4" t="s">
        <v>300</v>
      </c>
      <c r="C61" s="5">
        <v>165489</v>
      </c>
      <c r="D61" s="4" t="s">
        <v>11</v>
      </c>
      <c r="E61" s="4" t="s">
        <v>39</v>
      </c>
      <c r="F61" s="4" t="s">
        <v>300</v>
      </c>
      <c r="G61" s="4" t="s">
        <v>301</v>
      </c>
      <c r="H61" s="4" t="s">
        <v>302</v>
      </c>
      <c r="I61" s="4" t="s">
        <v>1330</v>
      </c>
      <c r="J61" s="5" t="s">
        <v>303</v>
      </c>
      <c r="K61" s="4" t="s">
        <v>33</v>
      </c>
      <c r="L61" s="6">
        <v>0</v>
      </c>
    </row>
    <row r="62" spans="1:12" hidden="1">
      <c r="A62" s="1">
        <v>47</v>
      </c>
      <c r="B62" s="4" t="s">
        <v>304</v>
      </c>
      <c r="C62" s="5">
        <v>59708</v>
      </c>
      <c r="D62" s="4" t="s">
        <v>11</v>
      </c>
      <c r="E62" s="4" t="s">
        <v>39</v>
      </c>
      <c r="F62" s="4" t="s">
        <v>305</v>
      </c>
      <c r="G62" s="4" t="s">
        <v>306</v>
      </c>
      <c r="H62" s="4" t="s">
        <v>307</v>
      </c>
      <c r="I62" s="4" t="s">
        <v>1330</v>
      </c>
      <c r="J62" s="5" t="s">
        <v>308</v>
      </c>
      <c r="K62" s="4" t="s">
        <v>33</v>
      </c>
      <c r="L62" s="6">
        <v>0</v>
      </c>
    </row>
    <row r="63" spans="1:12" hidden="1">
      <c r="A63" s="1">
        <v>48</v>
      </c>
      <c r="B63" s="4" t="s">
        <v>309</v>
      </c>
      <c r="C63" s="5">
        <v>27503</v>
      </c>
      <c r="D63" s="4" t="s">
        <v>11</v>
      </c>
      <c r="E63" s="4" t="s">
        <v>39</v>
      </c>
      <c r="F63" s="4" t="s">
        <v>310</v>
      </c>
      <c r="G63" s="4" t="s">
        <v>311</v>
      </c>
      <c r="H63" s="4" t="s">
        <v>312</v>
      </c>
      <c r="I63" s="4" t="s">
        <v>1332</v>
      </c>
      <c r="J63" s="5" t="s">
        <v>313</v>
      </c>
      <c r="K63" s="4" t="s">
        <v>33</v>
      </c>
      <c r="L63" s="6">
        <v>2</v>
      </c>
    </row>
    <row r="64" spans="1:12" hidden="1">
      <c r="A64" s="1">
        <v>49</v>
      </c>
      <c r="B64" s="4" t="s">
        <v>314</v>
      </c>
      <c r="C64" s="5">
        <v>112614</v>
      </c>
      <c r="D64" s="4" t="s">
        <v>27</v>
      </c>
      <c r="E64" s="4" t="s">
        <v>315</v>
      </c>
      <c r="F64" s="4" t="s">
        <v>316</v>
      </c>
      <c r="G64" s="4" t="s">
        <v>317</v>
      </c>
      <c r="H64" s="4" t="s">
        <v>318</v>
      </c>
      <c r="I64" s="4" t="s">
        <v>1330</v>
      </c>
      <c r="J64" s="5" t="s">
        <v>319</v>
      </c>
      <c r="K64" s="4" t="s">
        <v>33</v>
      </c>
      <c r="L64" s="6">
        <v>0</v>
      </c>
    </row>
    <row r="65" spans="1:12" hidden="1">
      <c r="A65" s="1">
        <v>50</v>
      </c>
      <c r="B65" s="4" t="s">
        <v>320</v>
      </c>
      <c r="C65" s="5">
        <v>111391</v>
      </c>
      <c r="D65" s="4" t="s">
        <v>11</v>
      </c>
      <c r="E65" s="4" t="s">
        <v>151</v>
      </c>
      <c r="F65" s="4" t="s">
        <v>320</v>
      </c>
      <c r="G65" s="4" t="s">
        <v>321</v>
      </c>
      <c r="H65" s="4" t="s">
        <v>322</v>
      </c>
      <c r="I65" s="4" t="s">
        <v>1330</v>
      </c>
      <c r="J65" s="5" t="s">
        <v>323</v>
      </c>
      <c r="K65" s="4" t="s">
        <v>33</v>
      </c>
      <c r="L65" s="6">
        <v>0</v>
      </c>
    </row>
    <row r="66" spans="1:12" hidden="1">
      <c r="A66" s="1">
        <v>51</v>
      </c>
      <c r="B66" s="4" t="s">
        <v>324</v>
      </c>
      <c r="C66" s="5">
        <v>242461</v>
      </c>
      <c r="D66" s="4" t="s">
        <v>11</v>
      </c>
      <c r="E66" s="4" t="s">
        <v>12</v>
      </c>
      <c r="F66" s="4" t="s">
        <v>324</v>
      </c>
      <c r="G66" s="4" t="s">
        <v>325</v>
      </c>
      <c r="H66" s="4" t="s">
        <v>326</v>
      </c>
      <c r="I66" s="4" t="s">
        <v>1335</v>
      </c>
      <c r="J66" s="5" t="s">
        <v>327</v>
      </c>
      <c r="K66" s="4" t="s">
        <v>16</v>
      </c>
      <c r="L66" s="6">
        <v>0</v>
      </c>
    </row>
    <row r="67" spans="1:12" hidden="1">
      <c r="A67" s="1">
        <v>52</v>
      </c>
      <c r="B67" s="4" t="s">
        <v>328</v>
      </c>
      <c r="C67" s="5">
        <v>98177</v>
      </c>
      <c r="D67" s="4" t="s">
        <v>11</v>
      </c>
      <c r="E67" s="4" t="s">
        <v>12</v>
      </c>
      <c r="F67" s="4" t="s">
        <v>328</v>
      </c>
      <c r="G67" s="4" t="s">
        <v>329</v>
      </c>
      <c r="H67" s="4" t="s">
        <v>330</v>
      </c>
      <c r="I67" s="4" t="s">
        <v>1330</v>
      </c>
      <c r="J67" s="5" t="s">
        <v>331</v>
      </c>
      <c r="K67" s="4" t="s">
        <v>33</v>
      </c>
      <c r="L67" s="6">
        <v>0</v>
      </c>
    </row>
    <row r="68" spans="1:12" hidden="1">
      <c r="A68" s="1">
        <v>53</v>
      </c>
      <c r="B68" s="4" t="s">
        <v>332</v>
      </c>
      <c r="C68" s="5">
        <v>18765</v>
      </c>
      <c r="D68" s="4" t="s">
        <v>27</v>
      </c>
      <c r="E68" s="4" t="s">
        <v>78</v>
      </c>
      <c r="F68" s="4" t="s">
        <v>333</v>
      </c>
      <c r="G68" s="4" t="s">
        <v>334</v>
      </c>
      <c r="H68" s="4" t="s">
        <v>335</v>
      </c>
      <c r="I68" s="4" t="s">
        <v>1330</v>
      </c>
      <c r="J68" s="5" t="s">
        <v>336</v>
      </c>
      <c r="K68" s="4" t="s">
        <v>33</v>
      </c>
      <c r="L68" s="6">
        <v>22</v>
      </c>
    </row>
    <row r="69" spans="1:12" hidden="1">
      <c r="A69" s="1">
        <v>54</v>
      </c>
      <c r="B69" s="4" t="s">
        <v>337</v>
      </c>
      <c r="C69" s="5">
        <v>146719</v>
      </c>
      <c r="D69" s="4" t="s">
        <v>11</v>
      </c>
      <c r="E69" s="4" t="s">
        <v>12</v>
      </c>
      <c r="F69" s="4" t="s">
        <v>337</v>
      </c>
      <c r="G69" s="4" t="s">
        <v>338</v>
      </c>
      <c r="H69" s="4" t="s">
        <v>339</v>
      </c>
      <c r="I69" s="4" t="s">
        <v>1330</v>
      </c>
      <c r="J69" s="5" t="s">
        <v>340</v>
      </c>
      <c r="K69" s="4" t="s">
        <v>33</v>
      </c>
      <c r="L69" s="6">
        <v>0</v>
      </c>
    </row>
    <row r="70" spans="1:12" hidden="1">
      <c r="A70" s="1">
        <v>55</v>
      </c>
      <c r="B70" s="4" t="s">
        <v>341</v>
      </c>
      <c r="C70" s="5">
        <v>242348</v>
      </c>
      <c r="D70" s="4" t="s">
        <v>11</v>
      </c>
      <c r="E70" s="4" t="s">
        <v>39</v>
      </c>
      <c r="F70" s="4" t="s">
        <v>341</v>
      </c>
      <c r="G70" s="4" t="s">
        <v>342</v>
      </c>
      <c r="H70" s="4" t="s">
        <v>343</v>
      </c>
      <c r="I70" s="4" t="s">
        <v>1333</v>
      </c>
      <c r="J70" s="5" t="s">
        <v>344</v>
      </c>
      <c r="K70" s="4" t="s">
        <v>16</v>
      </c>
      <c r="L70" s="6">
        <v>0</v>
      </c>
    </row>
    <row r="71" spans="1:12" hidden="1">
      <c r="A71"/>
      <c r="B71" t="s">
        <v>345</v>
      </c>
      <c r="C71">
        <v>160629</v>
      </c>
      <c r="D71" t="s">
        <v>95</v>
      </c>
      <c r="E71" t="s">
        <v>96</v>
      </c>
      <c r="F71" t="s">
        <v>345</v>
      </c>
      <c r="G71" t="s">
        <v>346</v>
      </c>
      <c r="H71" t="s">
        <v>347</v>
      </c>
      <c r="J71" t="s">
        <v>348</v>
      </c>
      <c r="K71" t="s">
        <v>33</v>
      </c>
      <c r="L71"/>
    </row>
    <row r="72" spans="1:12" hidden="1">
      <c r="A72" s="1">
        <v>56</v>
      </c>
      <c r="B72" s="4" t="s">
        <v>349</v>
      </c>
      <c r="C72" s="5">
        <v>93481</v>
      </c>
      <c r="D72" s="4" t="s">
        <v>11</v>
      </c>
      <c r="E72" s="4" t="s">
        <v>39</v>
      </c>
      <c r="F72" s="4" t="s">
        <v>349</v>
      </c>
      <c r="G72" s="4" t="s">
        <v>350</v>
      </c>
      <c r="H72" s="4" t="s">
        <v>351</v>
      </c>
      <c r="I72" s="4" t="s">
        <v>1330</v>
      </c>
      <c r="J72" s="5" t="s">
        <v>352</v>
      </c>
      <c r="K72" s="4" t="s">
        <v>33</v>
      </c>
      <c r="L72" s="6">
        <v>0</v>
      </c>
    </row>
    <row r="73" spans="1:12" hidden="1">
      <c r="A73" s="1">
        <v>57</v>
      </c>
      <c r="B73" s="4" t="s">
        <v>353</v>
      </c>
      <c r="C73" s="5">
        <v>93985</v>
      </c>
      <c r="D73" s="4" t="s">
        <v>27</v>
      </c>
      <c r="E73" s="4" t="s">
        <v>78</v>
      </c>
      <c r="F73" s="4" t="s">
        <v>333</v>
      </c>
      <c r="G73" s="4" t="s">
        <v>334</v>
      </c>
      <c r="H73" s="4" t="s">
        <v>354</v>
      </c>
      <c r="I73" s="4" t="s">
        <v>1330</v>
      </c>
      <c r="J73" s="5" t="s">
        <v>336</v>
      </c>
      <c r="K73" s="4" t="s">
        <v>33</v>
      </c>
      <c r="L73" s="6">
        <v>2</v>
      </c>
    </row>
    <row r="74" spans="1:12" hidden="1">
      <c r="A74" s="1">
        <v>58</v>
      </c>
      <c r="B74" s="4" t="s">
        <v>355</v>
      </c>
      <c r="C74" s="5">
        <v>34613</v>
      </c>
      <c r="D74" s="4" t="s">
        <v>11</v>
      </c>
      <c r="E74" s="4" t="s">
        <v>39</v>
      </c>
      <c r="F74" s="4" t="s">
        <v>356</v>
      </c>
      <c r="G74" s="4" t="s">
        <v>357</v>
      </c>
      <c r="H74" s="4" t="s">
        <v>358</v>
      </c>
      <c r="I74" s="4" t="s">
        <v>1330</v>
      </c>
      <c r="J74" s="5" t="s">
        <v>359</v>
      </c>
      <c r="K74" s="4" t="s">
        <v>33</v>
      </c>
      <c r="L74" s="6">
        <v>0</v>
      </c>
    </row>
    <row r="75" spans="1:12" hidden="1">
      <c r="A75" s="1">
        <v>59</v>
      </c>
      <c r="B75" s="4" t="s">
        <v>360</v>
      </c>
      <c r="C75" s="5">
        <v>31036</v>
      </c>
      <c r="D75" s="4" t="s">
        <v>27</v>
      </c>
      <c r="E75" s="4" t="s">
        <v>78</v>
      </c>
      <c r="F75" s="4" t="s">
        <v>361</v>
      </c>
      <c r="G75" s="4" t="s">
        <v>362</v>
      </c>
      <c r="H75" s="4" t="s">
        <v>363</v>
      </c>
      <c r="I75" s="4" t="s">
        <v>1335</v>
      </c>
      <c r="J75" s="5" t="s">
        <v>364</v>
      </c>
      <c r="K75" s="4" t="s">
        <v>33</v>
      </c>
      <c r="L75" s="6">
        <v>7</v>
      </c>
    </row>
    <row r="76" spans="1:12" hidden="1">
      <c r="A76" s="1">
        <v>60</v>
      </c>
      <c r="B76" s="4" t="s">
        <v>365</v>
      </c>
      <c r="C76" s="5">
        <v>109476</v>
      </c>
      <c r="D76" s="4" t="s">
        <v>11</v>
      </c>
      <c r="E76" s="4" t="s">
        <v>39</v>
      </c>
      <c r="F76" s="4" t="s">
        <v>366</v>
      </c>
      <c r="G76" s="4" t="s">
        <v>367</v>
      </c>
      <c r="H76" s="4" t="s">
        <v>368</v>
      </c>
      <c r="I76" s="4" t="s">
        <v>1335</v>
      </c>
      <c r="J76" s="5" t="s">
        <v>369</v>
      </c>
      <c r="K76" s="4" t="s">
        <v>54</v>
      </c>
      <c r="L76" s="6">
        <v>0</v>
      </c>
    </row>
    <row r="77" spans="1:12" hidden="1">
      <c r="A77" s="1">
        <v>61</v>
      </c>
      <c r="B77" s="4" t="s">
        <v>370</v>
      </c>
      <c r="C77" s="5">
        <v>241873</v>
      </c>
      <c r="D77" s="4" t="s">
        <v>11</v>
      </c>
      <c r="E77" s="4" t="s">
        <v>12</v>
      </c>
      <c r="F77" s="4" t="s">
        <v>370</v>
      </c>
      <c r="G77" s="4" t="s">
        <v>371</v>
      </c>
      <c r="H77" s="4" t="s">
        <v>372</v>
      </c>
      <c r="I77" s="4" t="s">
        <v>1330</v>
      </c>
      <c r="J77" s="5" t="s">
        <v>373</v>
      </c>
      <c r="K77" s="4" t="s">
        <v>16</v>
      </c>
      <c r="L77" s="6">
        <v>0</v>
      </c>
    </row>
    <row r="78" spans="1:12" hidden="1">
      <c r="A78" s="1">
        <v>62</v>
      </c>
      <c r="B78" s="4" t="s">
        <v>374</v>
      </c>
      <c r="C78" s="5">
        <v>34052</v>
      </c>
      <c r="D78" s="4" t="s">
        <v>27</v>
      </c>
      <c r="E78" s="4" t="s">
        <v>28</v>
      </c>
      <c r="F78" s="4" t="s">
        <v>375</v>
      </c>
      <c r="G78" s="4" t="s">
        <v>376</v>
      </c>
      <c r="H78" s="4" t="s">
        <v>377</v>
      </c>
      <c r="I78" s="4" t="s">
        <v>1330</v>
      </c>
      <c r="J78" s="5" t="s">
        <v>378</v>
      </c>
      <c r="K78" s="4" t="s">
        <v>33</v>
      </c>
      <c r="L78" s="6">
        <v>2</v>
      </c>
    </row>
    <row r="79" spans="1:12" hidden="1">
      <c r="A79" s="1">
        <v>63</v>
      </c>
      <c r="B79" s="4" t="s">
        <v>379</v>
      </c>
      <c r="C79" s="5">
        <v>164006</v>
      </c>
      <c r="D79" s="4" t="s">
        <v>11</v>
      </c>
      <c r="E79" s="4" t="s">
        <v>22</v>
      </c>
      <c r="F79" s="4" t="s">
        <v>379</v>
      </c>
      <c r="G79" s="4" t="s">
        <v>380</v>
      </c>
      <c r="H79" s="4" t="s">
        <v>381</v>
      </c>
      <c r="I79" s="4" t="s">
        <v>1336</v>
      </c>
      <c r="J79" s="5" t="s">
        <v>382</v>
      </c>
      <c r="K79" s="4" t="s">
        <v>33</v>
      </c>
      <c r="L79" s="6">
        <v>0</v>
      </c>
    </row>
    <row r="80" spans="1:12" hidden="1">
      <c r="A80"/>
      <c r="B80" t="s">
        <v>383</v>
      </c>
      <c r="C80">
        <v>124365</v>
      </c>
      <c r="D80" t="s">
        <v>95</v>
      </c>
      <c r="E80" t="s">
        <v>96</v>
      </c>
      <c r="F80" t="s">
        <v>383</v>
      </c>
      <c r="G80" t="s">
        <v>384</v>
      </c>
      <c r="H80" t="s">
        <v>385</v>
      </c>
      <c r="J80" t="s">
        <v>386</v>
      </c>
      <c r="K80" t="s">
        <v>33</v>
      </c>
      <c r="L80">
        <v>0</v>
      </c>
    </row>
    <row r="81" spans="1:12" hidden="1">
      <c r="A81" s="1">
        <v>64</v>
      </c>
      <c r="B81" s="4" t="s">
        <v>387</v>
      </c>
      <c r="C81" s="5">
        <v>241726</v>
      </c>
      <c r="D81" s="4" t="s">
        <v>11</v>
      </c>
      <c r="E81" s="4" t="s">
        <v>12</v>
      </c>
      <c r="F81" s="4" t="s">
        <v>387</v>
      </c>
      <c r="G81" s="4" t="s">
        <v>388</v>
      </c>
      <c r="H81" s="4" t="s">
        <v>389</v>
      </c>
      <c r="I81" s="4" t="s">
        <v>1337</v>
      </c>
      <c r="J81" s="5" t="s">
        <v>390</v>
      </c>
      <c r="K81" s="4" t="s">
        <v>16</v>
      </c>
      <c r="L81" s="6">
        <v>0</v>
      </c>
    </row>
    <row r="82" spans="1:12" hidden="1">
      <c r="A82" s="1">
        <v>65</v>
      </c>
      <c r="B82" s="4" t="s">
        <v>391</v>
      </c>
      <c r="C82" s="5">
        <v>68484</v>
      </c>
      <c r="D82" s="4" t="s">
        <v>11</v>
      </c>
      <c r="E82" s="4" t="s">
        <v>39</v>
      </c>
      <c r="F82" s="4" t="s">
        <v>392</v>
      </c>
      <c r="G82" s="4" t="s">
        <v>393</v>
      </c>
      <c r="H82" s="4" t="s">
        <v>394</v>
      </c>
      <c r="I82" s="4" t="s">
        <v>1338</v>
      </c>
      <c r="J82" s="5" t="s">
        <v>395</v>
      </c>
      <c r="K82" s="4" t="s">
        <v>33</v>
      </c>
      <c r="L82" s="6">
        <v>1</v>
      </c>
    </row>
    <row r="83" spans="1:12" hidden="1">
      <c r="A83" s="1">
        <v>66</v>
      </c>
      <c r="B83" s="4" t="s">
        <v>396</v>
      </c>
      <c r="C83" s="5">
        <v>187950</v>
      </c>
      <c r="D83" s="4" t="s">
        <v>11</v>
      </c>
      <c r="E83" s="4" t="s">
        <v>39</v>
      </c>
      <c r="F83" s="4" t="s">
        <v>396</v>
      </c>
      <c r="G83" s="4" t="s">
        <v>397</v>
      </c>
      <c r="H83" s="4" t="s">
        <v>398</v>
      </c>
      <c r="I83" s="4" t="s">
        <v>1332</v>
      </c>
      <c r="J83" s="5" t="s">
        <v>399</v>
      </c>
      <c r="K83" s="4" t="s">
        <v>33</v>
      </c>
      <c r="L83" s="6">
        <v>0</v>
      </c>
    </row>
    <row r="84" spans="1:12" hidden="1">
      <c r="A84" s="1">
        <v>67</v>
      </c>
      <c r="B84" s="4" t="s">
        <v>400</v>
      </c>
      <c r="C84" s="5">
        <v>102653</v>
      </c>
      <c r="D84" s="4" t="s">
        <v>11</v>
      </c>
      <c r="E84" s="4" t="s">
        <v>39</v>
      </c>
      <c r="F84" s="4" t="s">
        <v>401</v>
      </c>
      <c r="G84" s="4" t="s">
        <v>402</v>
      </c>
      <c r="H84" s="4" t="s">
        <v>403</v>
      </c>
      <c r="I84" s="4" t="s">
        <v>1332</v>
      </c>
      <c r="J84" s="5" t="s">
        <v>404</v>
      </c>
      <c r="K84" s="4" t="s">
        <v>54</v>
      </c>
      <c r="L84" s="6">
        <v>0</v>
      </c>
    </row>
    <row r="85" spans="1:12" hidden="1">
      <c r="A85"/>
      <c r="B85" t="s">
        <v>405</v>
      </c>
      <c r="C85">
        <v>5308</v>
      </c>
      <c r="D85" t="s">
        <v>95</v>
      </c>
      <c r="E85" t="s">
        <v>96</v>
      </c>
      <c r="F85" t="s">
        <v>405</v>
      </c>
      <c r="G85" t="s">
        <v>406</v>
      </c>
      <c r="H85" t="s">
        <v>407</v>
      </c>
      <c r="J85" t="s">
        <v>408</v>
      </c>
      <c r="K85" t="s">
        <v>33</v>
      </c>
      <c r="L85">
        <v>0</v>
      </c>
    </row>
    <row r="86" spans="1:12" hidden="1">
      <c r="A86"/>
      <c r="B86" t="s">
        <v>409</v>
      </c>
      <c r="C86">
        <v>23288</v>
      </c>
      <c r="D86" t="s">
        <v>106</v>
      </c>
      <c r="E86" t="s">
        <v>171</v>
      </c>
      <c r="F86" t="s">
        <v>410</v>
      </c>
      <c r="G86" t="s">
        <v>411</v>
      </c>
      <c r="H86" t="s">
        <v>412</v>
      </c>
      <c r="J86" t="s">
        <v>408</v>
      </c>
      <c r="K86" t="s">
        <v>33</v>
      </c>
      <c r="L86">
        <v>1</v>
      </c>
    </row>
    <row r="87" spans="1:12" hidden="1">
      <c r="A87" s="1">
        <v>68</v>
      </c>
      <c r="B87" s="4" t="s">
        <v>413</v>
      </c>
      <c r="C87" s="5">
        <v>241502</v>
      </c>
      <c r="D87" s="4" t="s">
        <v>11</v>
      </c>
      <c r="E87" s="4" t="s">
        <v>39</v>
      </c>
      <c r="F87" s="4" t="s">
        <v>413</v>
      </c>
      <c r="G87" s="4" t="s">
        <v>414</v>
      </c>
      <c r="H87" s="4" t="s">
        <v>415</v>
      </c>
      <c r="I87" s="4" t="s">
        <v>1337</v>
      </c>
      <c r="J87" s="5" t="s">
        <v>416</v>
      </c>
      <c r="K87" s="4" t="s">
        <v>16</v>
      </c>
      <c r="L87" s="6">
        <v>0</v>
      </c>
    </row>
    <row r="88" spans="1:12" hidden="1">
      <c r="A88" s="1">
        <v>69</v>
      </c>
      <c r="B88" s="4" t="s">
        <v>417</v>
      </c>
      <c r="C88" s="5">
        <v>241441</v>
      </c>
      <c r="D88" s="4" t="s">
        <v>11</v>
      </c>
      <c r="E88" s="4" t="s">
        <v>39</v>
      </c>
      <c r="F88" s="4" t="s">
        <v>417</v>
      </c>
      <c r="G88" s="4" t="s">
        <v>418</v>
      </c>
      <c r="H88" s="4" t="s">
        <v>419</v>
      </c>
      <c r="I88" s="4" t="s">
        <v>1330</v>
      </c>
      <c r="J88" s="5" t="s">
        <v>420</v>
      </c>
      <c r="K88" s="4" t="s">
        <v>16</v>
      </c>
      <c r="L88" s="6">
        <v>0</v>
      </c>
    </row>
    <row r="89" spans="1:12" hidden="1">
      <c r="A89" s="1">
        <v>70</v>
      </c>
      <c r="B89" s="4" t="s">
        <v>421</v>
      </c>
      <c r="C89" s="5">
        <v>138772</v>
      </c>
      <c r="D89" s="4" t="s">
        <v>11</v>
      </c>
      <c r="E89" s="4" t="s">
        <v>151</v>
      </c>
      <c r="F89" s="4" t="s">
        <v>422</v>
      </c>
      <c r="G89" s="4" t="s">
        <v>423</v>
      </c>
      <c r="H89" s="4" t="s">
        <v>424</v>
      </c>
      <c r="I89" s="4" t="s">
        <v>1335</v>
      </c>
      <c r="J89" s="5" t="s">
        <v>425</v>
      </c>
      <c r="K89" s="4" t="s">
        <v>33</v>
      </c>
      <c r="L89" s="6">
        <v>0</v>
      </c>
    </row>
    <row r="90" spans="1:12" hidden="1">
      <c r="A90" s="1">
        <v>71</v>
      </c>
      <c r="B90" s="4" t="s">
        <v>426</v>
      </c>
      <c r="C90" s="5">
        <v>77433</v>
      </c>
      <c r="D90" s="4" t="s">
        <v>11</v>
      </c>
      <c r="E90" s="4" t="s">
        <v>39</v>
      </c>
      <c r="F90" s="4" t="s">
        <v>427</v>
      </c>
      <c r="G90" s="4" t="s">
        <v>428</v>
      </c>
      <c r="H90" s="4" t="s">
        <v>429</v>
      </c>
      <c r="I90" s="4" t="s">
        <v>1330</v>
      </c>
      <c r="J90" s="5" t="s">
        <v>430</v>
      </c>
      <c r="K90" s="4" t="s">
        <v>431</v>
      </c>
      <c r="L90" s="6">
        <v>0</v>
      </c>
    </row>
    <row r="91" spans="1:12" hidden="1">
      <c r="A91" s="1">
        <v>72</v>
      </c>
      <c r="B91" s="4" t="s">
        <v>432</v>
      </c>
      <c r="C91" s="5">
        <v>35456</v>
      </c>
      <c r="D91" s="4" t="s">
        <v>27</v>
      </c>
      <c r="E91" s="4" t="s">
        <v>28</v>
      </c>
      <c r="F91" s="4" t="s">
        <v>433</v>
      </c>
      <c r="G91" s="4" t="s">
        <v>434</v>
      </c>
      <c r="H91" s="4" t="s">
        <v>435</v>
      </c>
      <c r="I91" s="4" t="s">
        <v>1337</v>
      </c>
      <c r="J91" s="5" t="s">
        <v>436</v>
      </c>
      <c r="K91" s="4" t="s">
        <v>33</v>
      </c>
      <c r="L91" s="6">
        <v>0</v>
      </c>
    </row>
    <row r="92" spans="1:12" hidden="1">
      <c r="A92" s="1">
        <v>73</v>
      </c>
      <c r="B92" s="4" t="s">
        <v>437</v>
      </c>
      <c r="C92" s="5">
        <v>39104</v>
      </c>
      <c r="D92" s="4" t="s">
        <v>27</v>
      </c>
      <c r="E92" s="4" t="s">
        <v>28</v>
      </c>
      <c r="F92" s="4" t="s">
        <v>438</v>
      </c>
      <c r="G92" s="4" t="s">
        <v>439</v>
      </c>
      <c r="H92" s="4" t="s">
        <v>440</v>
      </c>
      <c r="I92" s="4" t="s">
        <v>1333</v>
      </c>
      <c r="J92" s="5" t="s">
        <v>441</v>
      </c>
      <c r="K92" s="4" t="s">
        <v>33</v>
      </c>
      <c r="L92" s="6">
        <v>2</v>
      </c>
    </row>
    <row r="93" spans="1:12" hidden="1">
      <c r="A93"/>
      <c r="B93" t="s">
        <v>442</v>
      </c>
      <c r="C93">
        <v>78291</v>
      </c>
      <c r="D93" t="s">
        <v>106</v>
      </c>
      <c r="E93" t="s">
        <v>107</v>
      </c>
      <c r="F93" t="s">
        <v>443</v>
      </c>
      <c r="G93" t="s">
        <v>444</v>
      </c>
      <c r="H93" t="s">
        <v>445</v>
      </c>
      <c r="J93" t="s">
        <v>446</v>
      </c>
      <c r="K93" t="s">
        <v>33</v>
      </c>
      <c r="L93">
        <v>0</v>
      </c>
    </row>
    <row r="94" spans="1:12" hidden="1">
      <c r="A94" s="1">
        <v>74</v>
      </c>
      <c r="B94" s="4" t="s">
        <v>447</v>
      </c>
      <c r="C94" s="5">
        <v>89433</v>
      </c>
      <c r="D94" s="4" t="s">
        <v>11</v>
      </c>
      <c r="E94" s="4" t="s">
        <v>39</v>
      </c>
      <c r="F94" s="4" t="s">
        <v>448</v>
      </c>
      <c r="G94" s="4" t="s">
        <v>449</v>
      </c>
      <c r="H94" s="4" t="s">
        <v>450</v>
      </c>
      <c r="I94" s="4" t="s">
        <v>1337</v>
      </c>
      <c r="J94" s="5" t="s">
        <v>451</v>
      </c>
      <c r="K94" s="4" t="s">
        <v>33</v>
      </c>
      <c r="L94" s="6">
        <v>0</v>
      </c>
    </row>
    <row r="95" spans="1:12" hidden="1">
      <c r="A95" s="1">
        <v>75</v>
      </c>
      <c r="B95" s="4" t="s">
        <v>452</v>
      </c>
      <c r="C95" s="5">
        <v>230445</v>
      </c>
      <c r="D95" s="4" t="s">
        <v>11</v>
      </c>
      <c r="E95" s="4" t="s">
        <v>22</v>
      </c>
      <c r="F95" s="4" t="s">
        <v>452</v>
      </c>
      <c r="G95" s="4" t="s">
        <v>453</v>
      </c>
      <c r="H95" s="4" t="s">
        <v>454</v>
      </c>
      <c r="I95" s="4" t="s">
        <v>1331</v>
      </c>
      <c r="J95" s="5" t="s">
        <v>455</v>
      </c>
      <c r="K95" s="4" t="s">
        <v>33</v>
      </c>
      <c r="L95" s="6">
        <v>0</v>
      </c>
    </row>
    <row r="96" spans="1:12" hidden="1">
      <c r="A96" s="1">
        <v>76</v>
      </c>
      <c r="B96" s="4" t="s">
        <v>456</v>
      </c>
      <c r="C96" s="5">
        <v>158881</v>
      </c>
      <c r="D96" s="4" t="s">
        <v>11</v>
      </c>
      <c r="E96" s="4" t="s">
        <v>151</v>
      </c>
      <c r="F96" s="4" t="s">
        <v>456</v>
      </c>
      <c r="G96" s="4" t="s">
        <v>457</v>
      </c>
      <c r="H96" s="4" t="s">
        <v>458</v>
      </c>
      <c r="I96" s="4" t="s">
        <v>1330</v>
      </c>
      <c r="J96" s="5" t="s">
        <v>459</v>
      </c>
      <c r="K96" s="4" t="s">
        <v>33</v>
      </c>
      <c r="L96" s="6">
        <v>0</v>
      </c>
    </row>
    <row r="97" spans="1:12" hidden="1">
      <c r="A97" s="1">
        <v>77</v>
      </c>
      <c r="B97" s="4" t="s">
        <v>460</v>
      </c>
      <c r="C97" s="5">
        <v>141416</v>
      </c>
      <c r="D97" s="4" t="s">
        <v>11</v>
      </c>
      <c r="E97" s="4" t="s">
        <v>151</v>
      </c>
      <c r="F97" s="4" t="s">
        <v>460</v>
      </c>
      <c r="G97" s="4" t="s">
        <v>461</v>
      </c>
      <c r="H97" s="4" t="s">
        <v>462</v>
      </c>
      <c r="I97" s="4" t="s">
        <v>1330</v>
      </c>
      <c r="J97" s="5" t="s">
        <v>463</v>
      </c>
      <c r="K97" s="4" t="s">
        <v>33</v>
      </c>
      <c r="L97" s="6">
        <v>0</v>
      </c>
    </row>
    <row r="98" spans="1:12" hidden="1">
      <c r="A98" s="1">
        <v>78</v>
      </c>
      <c r="B98" s="4" t="s">
        <v>464</v>
      </c>
      <c r="C98" s="5">
        <v>167476</v>
      </c>
      <c r="D98" s="4" t="s">
        <v>11</v>
      </c>
      <c r="E98" s="4" t="s">
        <v>151</v>
      </c>
      <c r="F98" s="4" t="s">
        <v>464</v>
      </c>
      <c r="G98" s="4" t="s">
        <v>465</v>
      </c>
      <c r="H98" s="4" t="s">
        <v>466</v>
      </c>
      <c r="I98" s="4" t="s">
        <v>1330</v>
      </c>
      <c r="J98" s="5" t="s">
        <v>467</v>
      </c>
      <c r="K98" s="4" t="s">
        <v>33</v>
      </c>
      <c r="L98" s="6">
        <v>0</v>
      </c>
    </row>
    <row r="99" spans="1:12" hidden="1">
      <c r="A99" s="1">
        <v>79</v>
      </c>
      <c r="B99" s="4" t="s">
        <v>468</v>
      </c>
      <c r="C99" s="5">
        <v>160703</v>
      </c>
      <c r="D99" s="4" t="s">
        <v>11</v>
      </c>
      <c r="E99" s="4" t="s">
        <v>39</v>
      </c>
      <c r="F99" s="4" t="s">
        <v>469</v>
      </c>
      <c r="G99" s="4" t="s">
        <v>470</v>
      </c>
      <c r="H99" s="4" t="s">
        <v>471</v>
      </c>
      <c r="I99" s="4" t="s">
        <v>1335</v>
      </c>
      <c r="J99" s="5" t="s">
        <v>472</v>
      </c>
      <c r="K99" s="4" t="s">
        <v>33</v>
      </c>
      <c r="L99" s="6">
        <v>0</v>
      </c>
    </row>
    <row r="100" spans="1:12" hidden="1">
      <c r="A100"/>
      <c r="B100" t="s">
        <v>473</v>
      </c>
      <c r="C100">
        <v>27287</v>
      </c>
      <c r="D100" t="s">
        <v>106</v>
      </c>
      <c r="E100" t="s">
        <v>171</v>
      </c>
      <c r="F100" t="s">
        <v>474</v>
      </c>
      <c r="G100" t="s">
        <v>475</v>
      </c>
      <c r="H100" t="s">
        <v>476</v>
      </c>
      <c r="J100" t="s">
        <v>477</v>
      </c>
      <c r="K100" t="s">
        <v>54</v>
      </c>
      <c r="L100">
        <v>2</v>
      </c>
    </row>
    <row r="101" spans="1:12" hidden="1">
      <c r="A101"/>
      <c r="B101" t="s">
        <v>478</v>
      </c>
      <c r="C101">
        <v>118011</v>
      </c>
      <c r="D101" t="s">
        <v>106</v>
      </c>
      <c r="E101" t="s">
        <v>479</v>
      </c>
      <c r="F101" t="s">
        <v>474</v>
      </c>
      <c r="G101" t="s">
        <v>475</v>
      </c>
      <c r="H101" t="s">
        <v>480</v>
      </c>
      <c r="J101" t="s">
        <v>477</v>
      </c>
      <c r="K101" t="s">
        <v>33</v>
      </c>
      <c r="L101">
        <v>6</v>
      </c>
    </row>
    <row r="102" spans="1:12" hidden="1">
      <c r="A102" s="1">
        <v>80</v>
      </c>
      <c r="B102" s="4" t="s">
        <v>481</v>
      </c>
      <c r="C102" s="5">
        <v>201667</v>
      </c>
      <c r="D102" s="4" t="s">
        <v>11</v>
      </c>
      <c r="E102" s="4" t="s">
        <v>39</v>
      </c>
      <c r="F102" s="4" t="s">
        <v>482</v>
      </c>
      <c r="G102" s="4" t="s">
        <v>483</v>
      </c>
      <c r="H102" s="4" t="s">
        <v>484</v>
      </c>
      <c r="I102" s="4" t="s">
        <v>1330</v>
      </c>
      <c r="J102" s="5" t="s">
        <v>485</v>
      </c>
      <c r="K102" s="4" t="s">
        <v>33</v>
      </c>
      <c r="L102" s="6">
        <v>0</v>
      </c>
    </row>
    <row r="103" spans="1:12" hidden="1">
      <c r="A103" s="1">
        <v>81</v>
      </c>
      <c r="B103" s="4" t="s">
        <v>486</v>
      </c>
      <c r="C103" s="5">
        <v>83433</v>
      </c>
      <c r="D103" s="4" t="s">
        <v>11</v>
      </c>
      <c r="E103" s="4" t="s">
        <v>39</v>
      </c>
      <c r="F103" s="4" t="s">
        <v>487</v>
      </c>
      <c r="G103" s="4" t="s">
        <v>488</v>
      </c>
      <c r="H103" s="4" t="s">
        <v>489</v>
      </c>
      <c r="I103" s="4" t="s">
        <v>1330</v>
      </c>
      <c r="J103" s="5" t="s">
        <v>490</v>
      </c>
      <c r="K103" s="4" t="s">
        <v>33</v>
      </c>
      <c r="L103" s="6">
        <v>1</v>
      </c>
    </row>
    <row r="104" spans="1:12" hidden="1">
      <c r="A104"/>
      <c r="B104" t="s">
        <v>491</v>
      </c>
      <c r="C104">
        <v>36899</v>
      </c>
      <c r="D104" t="s">
        <v>88</v>
      </c>
      <c r="E104" t="s">
        <v>89</v>
      </c>
      <c r="F104" t="s">
        <v>492</v>
      </c>
      <c r="G104" t="s">
        <v>493</v>
      </c>
      <c r="H104" t="s">
        <v>494</v>
      </c>
      <c r="J104" t="s">
        <v>495</v>
      </c>
      <c r="K104" t="s">
        <v>33</v>
      </c>
      <c r="L104">
        <v>592</v>
      </c>
    </row>
    <row r="105" spans="1:12" hidden="1">
      <c r="A105"/>
      <c r="B105" t="s">
        <v>496</v>
      </c>
      <c r="C105">
        <v>60021</v>
      </c>
      <c r="D105" t="s">
        <v>106</v>
      </c>
      <c r="E105" t="s">
        <v>107</v>
      </c>
      <c r="F105" t="s">
        <v>497</v>
      </c>
      <c r="G105" t="s">
        <v>498</v>
      </c>
      <c r="H105" t="s">
        <v>499</v>
      </c>
      <c r="J105" t="s">
        <v>500</v>
      </c>
      <c r="K105" t="s">
        <v>33</v>
      </c>
      <c r="L105">
        <v>0</v>
      </c>
    </row>
    <row r="106" spans="1:12" hidden="1">
      <c r="A106" s="1">
        <v>82</v>
      </c>
      <c r="B106" s="4" t="s">
        <v>501</v>
      </c>
      <c r="C106" s="5">
        <v>240828</v>
      </c>
      <c r="D106" s="4" t="s">
        <v>11</v>
      </c>
      <c r="E106" s="4" t="s">
        <v>39</v>
      </c>
      <c r="F106" s="4" t="s">
        <v>501</v>
      </c>
      <c r="G106" s="4" t="s">
        <v>502</v>
      </c>
      <c r="H106" s="4" t="s">
        <v>503</v>
      </c>
      <c r="I106" s="4" t="s">
        <v>1335</v>
      </c>
      <c r="J106" s="5" t="s">
        <v>504</v>
      </c>
      <c r="K106" s="4" t="s">
        <v>16</v>
      </c>
      <c r="L106" s="6">
        <v>0</v>
      </c>
    </row>
    <row r="107" spans="1:12" hidden="1">
      <c r="A107" s="1">
        <v>83</v>
      </c>
      <c r="B107" s="4" t="s">
        <v>505</v>
      </c>
      <c r="C107" s="5">
        <v>226576</v>
      </c>
      <c r="D107" s="4" t="s">
        <v>11</v>
      </c>
      <c r="E107" s="4" t="s">
        <v>22</v>
      </c>
      <c r="F107" s="4" t="s">
        <v>505</v>
      </c>
      <c r="G107" s="4" t="s">
        <v>506</v>
      </c>
      <c r="H107" s="4" t="s">
        <v>507</v>
      </c>
      <c r="I107" s="4" t="s">
        <v>1337</v>
      </c>
      <c r="J107" s="5" t="s">
        <v>508</v>
      </c>
      <c r="K107" s="4" t="s">
        <v>33</v>
      </c>
      <c r="L107" s="6">
        <v>0</v>
      </c>
    </row>
    <row r="108" spans="1:12" hidden="1">
      <c r="A108" s="1">
        <v>84</v>
      </c>
      <c r="B108" s="4" t="s">
        <v>509</v>
      </c>
      <c r="C108" s="5">
        <v>148218</v>
      </c>
      <c r="D108" s="4" t="s">
        <v>11</v>
      </c>
      <c r="E108" s="4" t="s">
        <v>151</v>
      </c>
      <c r="F108" s="4" t="s">
        <v>509</v>
      </c>
      <c r="G108" s="4" t="s">
        <v>510</v>
      </c>
      <c r="H108" s="4" t="s">
        <v>1346</v>
      </c>
      <c r="I108" s="4" t="s">
        <v>1331</v>
      </c>
      <c r="J108" s="5" t="s">
        <v>511</v>
      </c>
      <c r="K108" s="4" t="s">
        <v>33</v>
      </c>
      <c r="L108" s="6">
        <v>0</v>
      </c>
    </row>
    <row r="109" spans="1:12" hidden="1">
      <c r="A109" s="1">
        <v>85</v>
      </c>
      <c r="B109" s="4" t="s">
        <v>512</v>
      </c>
      <c r="C109" s="5">
        <v>240562</v>
      </c>
      <c r="D109" s="4" t="s">
        <v>27</v>
      </c>
      <c r="E109" s="4" t="s">
        <v>28</v>
      </c>
      <c r="F109" s="4" t="s">
        <v>513</v>
      </c>
      <c r="G109" s="4" t="s">
        <v>514</v>
      </c>
      <c r="H109" s="4" t="s">
        <v>515</v>
      </c>
      <c r="I109" s="4" t="s">
        <v>1337</v>
      </c>
      <c r="J109" s="5" t="s">
        <v>516</v>
      </c>
      <c r="K109" s="4" t="s">
        <v>16</v>
      </c>
      <c r="L109" s="6">
        <v>5</v>
      </c>
    </row>
    <row r="110" spans="1:12" hidden="1">
      <c r="A110" s="1">
        <v>86</v>
      </c>
      <c r="B110" s="4" t="s">
        <v>517</v>
      </c>
      <c r="C110" s="5">
        <v>139764</v>
      </c>
      <c r="D110" s="4" t="s">
        <v>11</v>
      </c>
      <c r="E110" s="4" t="s">
        <v>151</v>
      </c>
      <c r="F110" s="4" t="s">
        <v>518</v>
      </c>
      <c r="G110" s="4" t="s">
        <v>519</v>
      </c>
      <c r="H110" s="4" t="s">
        <v>520</v>
      </c>
      <c r="I110" s="4" t="s">
        <v>1335</v>
      </c>
      <c r="J110" s="5" t="s">
        <v>521</v>
      </c>
      <c r="K110" s="4" t="s">
        <v>33</v>
      </c>
      <c r="L110" s="6">
        <v>0</v>
      </c>
    </row>
    <row r="111" spans="1:12" hidden="1">
      <c r="A111" s="1">
        <v>87</v>
      </c>
      <c r="B111" s="4" t="s">
        <v>522</v>
      </c>
      <c r="C111" s="5">
        <v>116892</v>
      </c>
      <c r="D111" s="4" t="s">
        <v>27</v>
      </c>
      <c r="E111" s="4" t="s">
        <v>78</v>
      </c>
      <c r="F111" s="4" t="s">
        <v>523</v>
      </c>
      <c r="G111" s="4" t="s">
        <v>524</v>
      </c>
      <c r="H111" s="4" t="s">
        <v>525</v>
      </c>
      <c r="I111" s="4" t="s">
        <v>1330</v>
      </c>
      <c r="J111" s="5" t="s">
        <v>526</v>
      </c>
      <c r="K111" s="4" t="s">
        <v>33</v>
      </c>
      <c r="L111" s="6">
        <v>1</v>
      </c>
    </row>
    <row r="112" spans="1:12" hidden="1">
      <c r="A112"/>
      <c r="B112" t="s">
        <v>527</v>
      </c>
      <c r="C112">
        <v>202691</v>
      </c>
      <c r="D112" t="s">
        <v>106</v>
      </c>
      <c r="E112" t="s">
        <v>171</v>
      </c>
      <c r="F112" t="s">
        <v>528</v>
      </c>
      <c r="G112" t="s">
        <v>529</v>
      </c>
      <c r="H112" t="s">
        <v>530</v>
      </c>
      <c r="J112" t="s">
        <v>531</v>
      </c>
      <c r="K112" t="s">
        <v>33</v>
      </c>
      <c r="L112">
        <v>0</v>
      </c>
    </row>
    <row r="113" spans="1:12" hidden="1">
      <c r="A113" s="1">
        <v>88</v>
      </c>
      <c r="B113" s="4" t="s">
        <v>532</v>
      </c>
      <c r="C113" s="5">
        <v>103649</v>
      </c>
      <c r="D113" s="4" t="s">
        <v>27</v>
      </c>
      <c r="E113" s="4" t="s">
        <v>28</v>
      </c>
      <c r="F113" s="4" t="s">
        <v>533</v>
      </c>
      <c r="G113" s="4" t="s">
        <v>534</v>
      </c>
      <c r="H113" s="4" t="s">
        <v>535</v>
      </c>
      <c r="I113" s="4" t="s">
        <v>1330</v>
      </c>
      <c r="J113" s="5" t="s">
        <v>536</v>
      </c>
      <c r="K113" s="4" t="s">
        <v>33</v>
      </c>
      <c r="L113" s="6">
        <v>0</v>
      </c>
    </row>
    <row r="114" spans="1:12" hidden="1">
      <c r="A114" s="1">
        <v>89</v>
      </c>
      <c r="B114" s="4" t="s">
        <v>537</v>
      </c>
      <c r="C114" s="5">
        <v>73296</v>
      </c>
      <c r="D114" s="4" t="s">
        <v>11</v>
      </c>
      <c r="E114" s="4" t="s">
        <v>151</v>
      </c>
      <c r="F114" s="4" t="s">
        <v>538</v>
      </c>
      <c r="G114" s="4" t="s">
        <v>539</v>
      </c>
      <c r="H114" s="4" t="s">
        <v>540</v>
      </c>
      <c r="I114" s="4" t="s">
        <v>1330</v>
      </c>
      <c r="J114" s="5" t="s">
        <v>541</v>
      </c>
      <c r="K114" s="4" t="s">
        <v>33</v>
      </c>
      <c r="L114" s="6">
        <v>3</v>
      </c>
    </row>
    <row r="115" spans="1:12" hidden="1">
      <c r="A115" s="1">
        <v>90</v>
      </c>
      <c r="B115" s="4" t="s">
        <v>542</v>
      </c>
      <c r="C115" s="5">
        <v>114443</v>
      </c>
      <c r="D115" s="4" t="s">
        <v>11</v>
      </c>
      <c r="E115" s="4" t="s">
        <v>39</v>
      </c>
      <c r="F115" s="4" t="s">
        <v>542</v>
      </c>
      <c r="G115" s="4" t="s">
        <v>543</v>
      </c>
      <c r="H115" s="4" t="s">
        <v>544</v>
      </c>
      <c r="I115" s="4" t="s">
        <v>1332</v>
      </c>
      <c r="J115" s="5" t="s">
        <v>545</v>
      </c>
      <c r="K115" s="4" t="s">
        <v>33</v>
      </c>
      <c r="L115" s="6">
        <v>0</v>
      </c>
    </row>
    <row r="116" spans="1:12" hidden="1">
      <c r="A116" s="1">
        <v>91</v>
      </c>
      <c r="B116" s="4" t="s">
        <v>546</v>
      </c>
      <c r="C116" s="5">
        <v>146707</v>
      </c>
      <c r="D116" s="4" t="s">
        <v>11</v>
      </c>
      <c r="E116" s="4" t="s">
        <v>39</v>
      </c>
      <c r="F116" s="4" t="s">
        <v>546</v>
      </c>
      <c r="G116" s="4" t="s">
        <v>547</v>
      </c>
      <c r="H116" s="4" t="s">
        <v>548</v>
      </c>
      <c r="I116" s="4" t="s">
        <v>1339</v>
      </c>
      <c r="J116" s="5" t="s">
        <v>549</v>
      </c>
      <c r="K116" s="4" t="s">
        <v>33</v>
      </c>
      <c r="L116" s="6">
        <v>0</v>
      </c>
    </row>
    <row r="117" spans="1:12" hidden="1">
      <c r="A117" s="1">
        <v>92</v>
      </c>
      <c r="B117" s="4" t="s">
        <v>550</v>
      </c>
      <c r="C117" s="5">
        <v>44139</v>
      </c>
      <c r="D117" s="4" t="s">
        <v>11</v>
      </c>
      <c r="E117" s="4" t="s">
        <v>39</v>
      </c>
      <c r="F117" s="4" t="s">
        <v>551</v>
      </c>
      <c r="G117" s="4" t="s">
        <v>552</v>
      </c>
      <c r="H117" s="4" t="s">
        <v>553</v>
      </c>
      <c r="I117" s="4" t="s">
        <v>1330</v>
      </c>
      <c r="J117" s="5" t="s">
        <v>554</v>
      </c>
      <c r="K117" s="4" t="s">
        <v>33</v>
      </c>
      <c r="L117" s="6">
        <v>2</v>
      </c>
    </row>
    <row r="118" spans="1:12" hidden="1">
      <c r="A118" s="1">
        <v>93</v>
      </c>
      <c r="B118" s="4" t="s">
        <v>555</v>
      </c>
      <c r="C118" s="5">
        <v>223397</v>
      </c>
      <c r="D118" s="4" t="s">
        <v>11</v>
      </c>
      <c r="E118" s="4" t="s">
        <v>151</v>
      </c>
      <c r="F118" s="4" t="s">
        <v>555</v>
      </c>
      <c r="G118" s="4" t="s">
        <v>556</v>
      </c>
      <c r="H118" s="4" t="s">
        <v>557</v>
      </c>
      <c r="I118" s="4" t="s">
        <v>1330</v>
      </c>
      <c r="J118" s="5" t="s">
        <v>558</v>
      </c>
      <c r="K118" s="4" t="s">
        <v>33</v>
      </c>
      <c r="L118" s="6">
        <v>0</v>
      </c>
    </row>
    <row r="119" spans="1:12" hidden="1">
      <c r="A119" s="1">
        <v>94</v>
      </c>
      <c r="B119" s="4" t="s">
        <v>559</v>
      </c>
      <c r="C119" s="5">
        <v>200458</v>
      </c>
      <c r="D119" s="4" t="s">
        <v>11</v>
      </c>
      <c r="E119" s="4" t="s">
        <v>151</v>
      </c>
      <c r="F119" s="4" t="s">
        <v>559</v>
      </c>
      <c r="G119" s="4" t="s">
        <v>560</v>
      </c>
      <c r="H119" s="4" t="s">
        <v>561</v>
      </c>
      <c r="I119" s="4" t="s">
        <v>1330</v>
      </c>
      <c r="J119" s="5" t="s">
        <v>562</v>
      </c>
      <c r="K119" s="4" t="s">
        <v>33</v>
      </c>
      <c r="L119" s="6">
        <v>0</v>
      </c>
    </row>
    <row r="120" spans="1:12" hidden="1">
      <c r="A120" s="1">
        <v>95</v>
      </c>
      <c r="B120" s="4" t="s">
        <v>563</v>
      </c>
      <c r="C120" s="5">
        <v>95739</v>
      </c>
      <c r="D120" s="4" t="s">
        <v>11</v>
      </c>
      <c r="E120" s="4" t="s">
        <v>39</v>
      </c>
      <c r="F120" s="4" t="s">
        <v>563</v>
      </c>
      <c r="G120" s="4" t="s">
        <v>564</v>
      </c>
      <c r="H120" s="4" t="s">
        <v>565</v>
      </c>
      <c r="I120" s="4" t="s">
        <v>1330</v>
      </c>
      <c r="J120" s="5" t="s">
        <v>566</v>
      </c>
      <c r="K120" s="4" t="s">
        <v>33</v>
      </c>
      <c r="L120" s="6">
        <v>0</v>
      </c>
    </row>
    <row r="121" spans="1:12" hidden="1">
      <c r="A121" s="1">
        <v>96</v>
      </c>
      <c r="B121" s="4" t="s">
        <v>567</v>
      </c>
      <c r="C121" s="5">
        <v>55406</v>
      </c>
      <c r="D121" s="4" t="s">
        <v>27</v>
      </c>
      <c r="E121" s="4" t="s">
        <v>28</v>
      </c>
      <c r="F121" s="4" t="s">
        <v>568</v>
      </c>
      <c r="G121" s="4" t="s">
        <v>569</v>
      </c>
      <c r="H121" s="4" t="s">
        <v>570</v>
      </c>
      <c r="I121" s="4" t="s">
        <v>1333</v>
      </c>
      <c r="J121" s="5" t="s">
        <v>571</v>
      </c>
      <c r="K121" s="4" t="s">
        <v>33</v>
      </c>
      <c r="L121" s="6">
        <v>0</v>
      </c>
    </row>
    <row r="122" spans="1:12" hidden="1">
      <c r="A122" s="1">
        <v>97</v>
      </c>
      <c r="B122" s="4" t="s">
        <v>572</v>
      </c>
      <c r="C122" s="5">
        <v>33308</v>
      </c>
      <c r="D122" s="4" t="s">
        <v>27</v>
      </c>
      <c r="E122" s="4" t="s">
        <v>78</v>
      </c>
      <c r="F122" s="4" t="s">
        <v>573</v>
      </c>
      <c r="G122" s="4" t="s">
        <v>574</v>
      </c>
      <c r="H122" s="4" t="s">
        <v>575</v>
      </c>
      <c r="I122" s="4" t="s">
        <v>1330</v>
      </c>
      <c r="J122" s="5" t="s">
        <v>576</v>
      </c>
      <c r="K122" s="4" t="s">
        <v>33</v>
      </c>
      <c r="L122" s="6">
        <v>0</v>
      </c>
    </row>
    <row r="123" spans="1:12" hidden="1">
      <c r="A123" s="1">
        <v>98</v>
      </c>
      <c r="B123" s="4" t="s">
        <v>577</v>
      </c>
      <c r="C123" s="5">
        <v>19251</v>
      </c>
      <c r="D123" s="4" t="s">
        <v>27</v>
      </c>
      <c r="E123" s="4" t="s">
        <v>28</v>
      </c>
      <c r="F123" s="4" t="s">
        <v>578</v>
      </c>
      <c r="G123" s="4" t="s">
        <v>579</v>
      </c>
      <c r="H123" s="4" t="s">
        <v>580</v>
      </c>
      <c r="I123" s="4" t="s">
        <v>1331</v>
      </c>
      <c r="J123" s="5" t="s">
        <v>581</v>
      </c>
      <c r="K123" s="4" t="s">
        <v>33</v>
      </c>
      <c r="L123" s="6">
        <v>20</v>
      </c>
    </row>
    <row r="124" spans="1:12" hidden="1">
      <c r="A124" s="1">
        <v>99</v>
      </c>
      <c r="B124" s="4" t="s">
        <v>582</v>
      </c>
      <c r="C124" s="5">
        <v>5957</v>
      </c>
      <c r="D124" s="4" t="s">
        <v>27</v>
      </c>
      <c r="E124" s="4" t="s">
        <v>28</v>
      </c>
      <c r="F124" s="4" t="s">
        <v>583</v>
      </c>
      <c r="G124" s="4" t="s">
        <v>584</v>
      </c>
      <c r="H124" s="4" t="s">
        <v>585</v>
      </c>
      <c r="I124" s="4" t="s">
        <v>1333</v>
      </c>
      <c r="J124" s="5" t="s">
        <v>586</v>
      </c>
      <c r="K124" s="4" t="s">
        <v>33</v>
      </c>
      <c r="L124" s="6">
        <v>0</v>
      </c>
    </row>
    <row r="125" spans="1:12" hidden="1">
      <c r="A125" s="1">
        <v>100</v>
      </c>
      <c r="B125" s="4" t="s">
        <v>587</v>
      </c>
      <c r="C125" s="5">
        <v>53354</v>
      </c>
      <c r="D125" s="4" t="s">
        <v>27</v>
      </c>
      <c r="E125" s="4" t="s">
        <v>28</v>
      </c>
      <c r="F125" s="4" t="s">
        <v>588</v>
      </c>
      <c r="G125" s="4" t="s">
        <v>589</v>
      </c>
      <c r="H125" s="4" t="s">
        <v>590</v>
      </c>
      <c r="I125" s="4" t="s">
        <v>1333</v>
      </c>
      <c r="J125" s="5" t="s">
        <v>591</v>
      </c>
      <c r="K125" s="4" t="s">
        <v>33</v>
      </c>
      <c r="L125" s="6">
        <v>7</v>
      </c>
    </row>
    <row r="126" spans="1:12">
      <c r="A126" s="1">
        <v>1</v>
      </c>
      <c r="B126" s="4" t="s">
        <v>592</v>
      </c>
      <c r="C126" s="5">
        <v>199265</v>
      </c>
      <c r="D126" s="4" t="s">
        <v>593</v>
      </c>
      <c r="E126" s="4" t="s">
        <v>594</v>
      </c>
      <c r="F126" s="4" t="s">
        <v>595</v>
      </c>
      <c r="G126" s="4" t="s">
        <v>596</v>
      </c>
      <c r="H126" s="4" t="s">
        <v>597</v>
      </c>
      <c r="I126" s="4" t="s">
        <v>1330</v>
      </c>
      <c r="J126" s="5" t="s">
        <v>598</v>
      </c>
      <c r="K126" t="s">
        <v>33</v>
      </c>
      <c r="L126">
        <v>0</v>
      </c>
    </row>
    <row r="127" spans="1:12" hidden="1">
      <c r="A127" s="14">
        <v>101</v>
      </c>
      <c r="B127" s="15" t="s">
        <v>599</v>
      </c>
      <c r="C127" s="16">
        <v>208661</v>
      </c>
      <c r="D127" s="15" t="s">
        <v>11</v>
      </c>
      <c r="E127" s="15" t="s">
        <v>39</v>
      </c>
      <c r="F127" s="15" t="s">
        <v>600</v>
      </c>
      <c r="G127" s="15" t="s">
        <v>601</v>
      </c>
      <c r="H127" s="15" t="s">
        <v>602</v>
      </c>
      <c r="I127" s="15" t="s">
        <v>1330</v>
      </c>
      <c r="J127" s="16" t="s">
        <v>603</v>
      </c>
      <c r="K127" s="4" t="s">
        <v>33</v>
      </c>
      <c r="L127" s="6">
        <v>0</v>
      </c>
    </row>
    <row r="128" spans="1:12" hidden="1">
      <c r="A128" s="1">
        <v>102</v>
      </c>
      <c r="B128" s="4" t="s">
        <v>604</v>
      </c>
      <c r="C128" s="5">
        <v>112792</v>
      </c>
      <c r="D128" s="4" t="s">
        <v>11</v>
      </c>
      <c r="E128" s="4" t="s">
        <v>151</v>
      </c>
      <c r="F128" s="4" t="s">
        <v>604</v>
      </c>
      <c r="G128" s="4" t="s">
        <v>605</v>
      </c>
      <c r="H128" s="4" t="s">
        <v>606</v>
      </c>
      <c r="I128" s="4" t="s">
        <v>1330</v>
      </c>
      <c r="J128" s="5" t="s">
        <v>607</v>
      </c>
      <c r="K128" s="4" t="s">
        <v>33</v>
      </c>
      <c r="L128" s="6">
        <v>0</v>
      </c>
    </row>
    <row r="129" spans="1:12" hidden="1">
      <c r="A129" s="1">
        <v>103</v>
      </c>
      <c r="B129" s="4" t="s">
        <v>608</v>
      </c>
      <c r="C129" s="5">
        <v>51350</v>
      </c>
      <c r="D129" s="4" t="s">
        <v>11</v>
      </c>
      <c r="E129" s="4" t="s">
        <v>151</v>
      </c>
      <c r="F129" s="4" t="s">
        <v>608</v>
      </c>
      <c r="G129" s="4" t="s">
        <v>609</v>
      </c>
      <c r="H129" s="4" t="s">
        <v>610</v>
      </c>
      <c r="I129" s="4" t="s">
        <v>1330</v>
      </c>
      <c r="J129" s="5" t="s">
        <v>611</v>
      </c>
      <c r="K129" s="4" t="s">
        <v>33</v>
      </c>
      <c r="L129" s="6">
        <v>1</v>
      </c>
    </row>
    <row r="130" spans="1:12" hidden="1">
      <c r="A130" s="9">
        <v>104</v>
      </c>
      <c r="B130" s="4" t="s">
        <v>612</v>
      </c>
      <c r="C130" s="5">
        <v>200317</v>
      </c>
      <c r="D130" s="4" t="s">
        <v>11</v>
      </c>
      <c r="E130" s="4" t="s">
        <v>12</v>
      </c>
      <c r="F130" s="4" t="s">
        <v>612</v>
      </c>
      <c r="G130" s="4" t="s">
        <v>613</v>
      </c>
      <c r="H130" s="4" t="s">
        <v>614</v>
      </c>
      <c r="I130" s="4" t="s">
        <v>1337</v>
      </c>
      <c r="J130" s="5" t="s">
        <v>615</v>
      </c>
      <c r="K130" s="4" t="s">
        <v>33</v>
      </c>
      <c r="L130" s="6">
        <v>0</v>
      </c>
    </row>
    <row r="131" spans="1:12" hidden="1">
      <c r="A131" s="1">
        <v>106</v>
      </c>
      <c r="B131" s="4" t="s">
        <v>616</v>
      </c>
      <c r="C131" s="5">
        <v>85695</v>
      </c>
      <c r="D131" s="4" t="s">
        <v>27</v>
      </c>
      <c r="E131" s="4" t="s">
        <v>28</v>
      </c>
      <c r="F131" s="4" t="s">
        <v>617</v>
      </c>
      <c r="G131" s="4" t="s">
        <v>618</v>
      </c>
      <c r="H131" s="4" t="s">
        <v>619</v>
      </c>
      <c r="I131" s="4" t="s">
        <v>1333</v>
      </c>
      <c r="J131" s="5" t="s">
        <v>620</v>
      </c>
      <c r="K131" s="4" t="s">
        <v>33</v>
      </c>
      <c r="L131" s="6">
        <v>0</v>
      </c>
    </row>
    <row r="132" spans="1:12" hidden="1">
      <c r="A132" s="1">
        <v>107</v>
      </c>
      <c r="B132" s="4" t="s">
        <v>621</v>
      </c>
      <c r="C132" s="5">
        <v>198737</v>
      </c>
      <c r="D132" s="4" t="s">
        <v>11</v>
      </c>
      <c r="E132" s="4" t="s">
        <v>151</v>
      </c>
      <c r="F132" s="4" t="s">
        <v>621</v>
      </c>
      <c r="G132" s="4" t="s">
        <v>622</v>
      </c>
      <c r="H132" s="4" t="s">
        <v>623</v>
      </c>
      <c r="I132" s="4" t="s">
        <v>1330</v>
      </c>
      <c r="J132" s="5" t="s">
        <v>624</v>
      </c>
      <c r="K132" s="4" t="s">
        <v>33</v>
      </c>
      <c r="L132" s="6">
        <v>0</v>
      </c>
    </row>
    <row r="133" spans="1:12" hidden="1">
      <c r="A133" s="1">
        <v>108</v>
      </c>
      <c r="B133" s="4" t="s">
        <v>625</v>
      </c>
      <c r="C133" s="5">
        <v>86769</v>
      </c>
      <c r="D133" s="4" t="s">
        <v>11</v>
      </c>
      <c r="E133" s="4" t="s">
        <v>39</v>
      </c>
      <c r="F133" s="4" t="s">
        <v>626</v>
      </c>
      <c r="G133" s="4" t="s">
        <v>627</v>
      </c>
      <c r="H133" s="4" t="s">
        <v>628</v>
      </c>
      <c r="I133" s="4" t="s">
        <v>1330</v>
      </c>
      <c r="J133" s="5" t="s">
        <v>629</v>
      </c>
      <c r="K133" s="4" t="s">
        <v>33</v>
      </c>
      <c r="L133" s="6">
        <v>0</v>
      </c>
    </row>
    <row r="134" spans="1:12" hidden="1">
      <c r="A134" s="1">
        <v>109</v>
      </c>
      <c r="B134" s="4" t="s">
        <v>630</v>
      </c>
      <c r="C134" s="5">
        <v>11753</v>
      </c>
      <c r="D134" s="4" t="s">
        <v>27</v>
      </c>
      <c r="E134" s="4" t="s">
        <v>28</v>
      </c>
      <c r="F134" s="4" t="s">
        <v>631</v>
      </c>
      <c r="G134" s="4" t="s">
        <v>632</v>
      </c>
      <c r="H134" s="4" t="s">
        <v>633</v>
      </c>
      <c r="I134" s="4" t="s">
        <v>1333</v>
      </c>
      <c r="J134" s="5" t="s">
        <v>634</v>
      </c>
      <c r="K134" s="4" t="s">
        <v>33</v>
      </c>
      <c r="L134" s="6">
        <v>0</v>
      </c>
    </row>
    <row r="135" spans="1:12" hidden="1">
      <c r="A135"/>
      <c r="B135" t="s">
        <v>635</v>
      </c>
      <c r="C135">
        <v>55185</v>
      </c>
      <c r="D135" t="s">
        <v>63</v>
      </c>
      <c r="E135" t="s">
        <v>64</v>
      </c>
      <c r="F135" t="s">
        <v>636</v>
      </c>
      <c r="G135" t="s">
        <v>637</v>
      </c>
      <c r="H135" t="s">
        <v>638</v>
      </c>
      <c r="J135" t="s">
        <v>639</v>
      </c>
      <c r="K135" t="s">
        <v>33</v>
      </c>
      <c r="L135">
        <v>2</v>
      </c>
    </row>
    <row r="136" spans="1:12" hidden="1">
      <c r="A136"/>
      <c r="B136" t="s">
        <v>640</v>
      </c>
      <c r="C136">
        <v>135774</v>
      </c>
      <c r="D136" t="s">
        <v>63</v>
      </c>
      <c r="E136" t="s">
        <v>64</v>
      </c>
      <c r="F136" t="s">
        <v>636</v>
      </c>
      <c r="G136" t="s">
        <v>641</v>
      </c>
      <c r="H136" t="s">
        <v>642</v>
      </c>
      <c r="J136" t="s">
        <v>643</v>
      </c>
      <c r="K136" t="s">
        <v>33</v>
      </c>
      <c r="L136">
        <v>1</v>
      </c>
    </row>
    <row r="137" spans="1:12" hidden="1">
      <c r="A137" s="1">
        <v>110</v>
      </c>
      <c r="B137" s="4" t="s">
        <v>644</v>
      </c>
      <c r="C137" s="5">
        <v>229528</v>
      </c>
      <c r="D137" s="4" t="s">
        <v>11</v>
      </c>
      <c r="E137" s="4" t="s">
        <v>22</v>
      </c>
      <c r="F137" s="4" t="s">
        <v>644</v>
      </c>
      <c r="G137" s="4" t="s">
        <v>645</v>
      </c>
      <c r="H137" s="4" t="s">
        <v>646</v>
      </c>
      <c r="I137" s="4" t="s">
        <v>1337</v>
      </c>
      <c r="J137" s="5" t="s">
        <v>647</v>
      </c>
      <c r="K137" s="4" t="s">
        <v>33</v>
      </c>
      <c r="L137" s="6">
        <v>0</v>
      </c>
    </row>
    <row r="138" spans="1:12" hidden="1">
      <c r="A138" s="1">
        <v>111</v>
      </c>
      <c r="B138" s="4" t="s">
        <v>648</v>
      </c>
      <c r="C138" s="5">
        <v>107396</v>
      </c>
      <c r="D138" s="4" t="s">
        <v>11</v>
      </c>
      <c r="E138" s="4" t="s">
        <v>39</v>
      </c>
      <c r="F138" s="4" t="s">
        <v>648</v>
      </c>
      <c r="G138" s="4" t="s">
        <v>649</v>
      </c>
      <c r="H138" s="4" t="s">
        <v>650</v>
      </c>
      <c r="I138" s="4" t="s">
        <v>1335</v>
      </c>
      <c r="J138" s="5" t="s">
        <v>651</v>
      </c>
      <c r="K138" s="4" t="s">
        <v>33</v>
      </c>
      <c r="L138" s="6">
        <v>0</v>
      </c>
    </row>
    <row r="139" spans="1:12" hidden="1">
      <c r="A139" s="1">
        <v>112</v>
      </c>
      <c r="B139" s="4" t="s">
        <v>652</v>
      </c>
      <c r="C139" s="5">
        <v>98915</v>
      </c>
      <c r="D139" s="4" t="s">
        <v>27</v>
      </c>
      <c r="E139" s="4" t="s">
        <v>28</v>
      </c>
      <c r="F139" s="4" t="s">
        <v>653</v>
      </c>
      <c r="G139" s="4" t="s">
        <v>654</v>
      </c>
      <c r="H139" s="4" t="s">
        <v>655</v>
      </c>
      <c r="I139" s="4" t="s">
        <v>1333</v>
      </c>
      <c r="J139" s="5" t="s">
        <v>656</v>
      </c>
      <c r="K139" s="4" t="s">
        <v>33</v>
      </c>
      <c r="L139" s="6">
        <v>0</v>
      </c>
    </row>
    <row r="140" spans="1:12" hidden="1">
      <c r="A140" s="1">
        <v>113</v>
      </c>
      <c r="B140" s="4" t="s">
        <v>657</v>
      </c>
      <c r="C140" s="5">
        <v>61032</v>
      </c>
      <c r="D140" s="4" t="s">
        <v>27</v>
      </c>
      <c r="E140" s="4" t="s">
        <v>28</v>
      </c>
      <c r="F140" s="4" t="s">
        <v>658</v>
      </c>
      <c r="G140" s="4" t="s">
        <v>659</v>
      </c>
      <c r="H140" s="4" t="s">
        <v>660</v>
      </c>
      <c r="I140" s="4" t="s">
        <v>1331</v>
      </c>
      <c r="J140" s="5" t="s">
        <v>661</v>
      </c>
      <c r="K140" s="4" t="s">
        <v>33</v>
      </c>
      <c r="L140" s="6">
        <v>0</v>
      </c>
    </row>
    <row r="141" spans="1:12" hidden="1">
      <c r="A141" s="1">
        <v>114</v>
      </c>
      <c r="B141" s="4" t="s">
        <v>662</v>
      </c>
      <c r="C141" s="5">
        <v>71797</v>
      </c>
      <c r="D141" s="4" t="s">
        <v>11</v>
      </c>
      <c r="E141" s="4" t="s">
        <v>39</v>
      </c>
      <c r="F141" s="4" t="s">
        <v>662</v>
      </c>
      <c r="G141" s="4" t="s">
        <v>663</v>
      </c>
      <c r="H141" s="4" t="s">
        <v>664</v>
      </c>
      <c r="I141" s="4" t="s">
        <v>1330</v>
      </c>
      <c r="J141" s="5" t="s">
        <v>665</v>
      </c>
      <c r="K141" s="4" t="s">
        <v>33</v>
      </c>
      <c r="L141" s="6">
        <v>0</v>
      </c>
    </row>
    <row r="142" spans="1:12" hidden="1">
      <c r="A142"/>
      <c r="B142" t="s">
        <v>666</v>
      </c>
      <c r="C142">
        <v>21650</v>
      </c>
      <c r="D142" t="s">
        <v>106</v>
      </c>
      <c r="E142" t="s">
        <v>107</v>
      </c>
      <c r="F142" t="s">
        <v>667</v>
      </c>
      <c r="G142" t="s">
        <v>668</v>
      </c>
      <c r="H142" t="s">
        <v>669</v>
      </c>
      <c r="J142" t="s">
        <v>670</v>
      </c>
      <c r="K142" t="s">
        <v>33</v>
      </c>
      <c r="L142">
        <v>3</v>
      </c>
    </row>
    <row r="143" spans="1:12" hidden="1">
      <c r="A143" s="1">
        <v>115</v>
      </c>
      <c r="B143" s="4" t="s">
        <v>671</v>
      </c>
      <c r="C143" s="5">
        <v>64953</v>
      </c>
      <c r="D143" s="4" t="s">
        <v>11</v>
      </c>
      <c r="E143" s="4" t="s">
        <v>39</v>
      </c>
      <c r="F143" s="4" t="s">
        <v>672</v>
      </c>
      <c r="G143" s="4" t="s">
        <v>673</v>
      </c>
      <c r="H143" s="4" t="s">
        <v>674</v>
      </c>
      <c r="I143" s="4" t="s">
        <v>1335</v>
      </c>
      <c r="J143" s="5" t="s">
        <v>675</v>
      </c>
      <c r="K143" s="4" t="s">
        <v>33</v>
      </c>
      <c r="L143" s="6">
        <v>0</v>
      </c>
    </row>
    <row r="144" spans="1:12" hidden="1">
      <c r="A144" s="1">
        <v>116</v>
      </c>
      <c r="B144" s="4" t="s">
        <v>676</v>
      </c>
      <c r="C144" s="5">
        <v>157912</v>
      </c>
      <c r="D144" s="4" t="s">
        <v>11</v>
      </c>
      <c r="E144" s="4" t="s">
        <v>151</v>
      </c>
      <c r="F144" s="4" t="s">
        <v>677</v>
      </c>
      <c r="G144" s="4" t="s">
        <v>678</v>
      </c>
      <c r="H144" s="4" t="s">
        <v>679</v>
      </c>
      <c r="I144" s="4" t="s">
        <v>1330</v>
      </c>
      <c r="J144" s="5" t="s">
        <v>680</v>
      </c>
      <c r="K144" s="4" t="s">
        <v>33</v>
      </c>
      <c r="L144" s="6">
        <v>0</v>
      </c>
    </row>
    <row r="145" spans="1:12" hidden="1">
      <c r="A145" s="1">
        <v>117</v>
      </c>
      <c r="B145" s="4" t="s">
        <v>681</v>
      </c>
      <c r="C145" s="5">
        <v>213009</v>
      </c>
      <c r="D145" s="4" t="s">
        <v>11</v>
      </c>
      <c r="E145" s="4" t="s">
        <v>22</v>
      </c>
      <c r="F145" s="4" t="s">
        <v>681</v>
      </c>
      <c r="G145" s="4" t="s">
        <v>682</v>
      </c>
      <c r="H145" s="4" t="s">
        <v>1344</v>
      </c>
      <c r="I145" s="4" t="s">
        <v>1331</v>
      </c>
      <c r="J145" s="5" t="s">
        <v>683</v>
      </c>
      <c r="K145" s="4" t="s">
        <v>33</v>
      </c>
      <c r="L145" s="6">
        <v>0</v>
      </c>
    </row>
    <row r="146" spans="1:12" hidden="1">
      <c r="A146" s="1">
        <v>118</v>
      </c>
      <c r="B146" s="4" t="s">
        <v>684</v>
      </c>
      <c r="C146" s="5">
        <v>14286</v>
      </c>
      <c r="D146" s="4" t="s">
        <v>11</v>
      </c>
      <c r="E146" s="4" t="s">
        <v>39</v>
      </c>
      <c r="F146" s="4" t="s">
        <v>685</v>
      </c>
      <c r="G146" s="4" t="s">
        <v>686</v>
      </c>
      <c r="H146" s="4" t="s">
        <v>687</v>
      </c>
      <c r="I146" s="4" t="s">
        <v>1330</v>
      </c>
      <c r="J146" s="5" t="s">
        <v>688</v>
      </c>
      <c r="K146" s="4" t="s">
        <v>33</v>
      </c>
      <c r="L146" s="6">
        <v>0</v>
      </c>
    </row>
    <row r="147" spans="1:12" hidden="1">
      <c r="A147" s="1">
        <v>119</v>
      </c>
      <c r="B147" s="4" t="s">
        <v>689</v>
      </c>
      <c r="C147" s="5">
        <v>238969</v>
      </c>
      <c r="D147" s="4" t="s">
        <v>27</v>
      </c>
      <c r="E147" s="4" t="s">
        <v>28</v>
      </c>
      <c r="F147" s="4" t="s">
        <v>690</v>
      </c>
      <c r="G147" s="4" t="s">
        <v>691</v>
      </c>
      <c r="H147" s="4" t="s">
        <v>692</v>
      </c>
      <c r="I147" s="4" t="s">
        <v>1333</v>
      </c>
      <c r="J147" s="5" t="s">
        <v>693</v>
      </c>
      <c r="K147" s="4" t="s">
        <v>16</v>
      </c>
      <c r="L147" s="6">
        <v>1</v>
      </c>
    </row>
    <row r="148" spans="1:12" hidden="1">
      <c r="A148" s="1">
        <v>120</v>
      </c>
      <c r="B148" s="4" t="s">
        <v>694</v>
      </c>
      <c r="C148" s="5">
        <v>234095</v>
      </c>
      <c r="D148" s="4" t="s">
        <v>11</v>
      </c>
      <c r="E148" s="4" t="s">
        <v>39</v>
      </c>
      <c r="F148" s="4" t="s">
        <v>695</v>
      </c>
      <c r="G148" s="4" t="s">
        <v>696</v>
      </c>
      <c r="H148" s="4" t="s">
        <v>697</v>
      </c>
      <c r="I148" s="4" t="s">
        <v>1335</v>
      </c>
      <c r="J148" s="5" t="s">
        <v>698</v>
      </c>
      <c r="K148" s="4" t="s">
        <v>54</v>
      </c>
      <c r="L148" s="6">
        <v>0</v>
      </c>
    </row>
    <row r="149" spans="1:12" hidden="1">
      <c r="A149" s="1">
        <v>121</v>
      </c>
      <c r="B149" s="4" t="s">
        <v>699</v>
      </c>
      <c r="C149" s="5">
        <v>196412</v>
      </c>
      <c r="D149" s="4" t="s">
        <v>11</v>
      </c>
      <c r="E149" s="4" t="s">
        <v>39</v>
      </c>
      <c r="F149" s="4" t="s">
        <v>699</v>
      </c>
      <c r="G149" s="4" t="s">
        <v>700</v>
      </c>
      <c r="H149" s="4" t="s">
        <v>701</v>
      </c>
      <c r="I149" s="4" t="s">
        <v>1335</v>
      </c>
      <c r="J149" s="5" t="s">
        <v>702</v>
      </c>
      <c r="K149" s="4" t="s">
        <v>33</v>
      </c>
      <c r="L149" s="6">
        <v>0</v>
      </c>
    </row>
    <row r="150" spans="1:12" hidden="1">
      <c r="A150" s="1">
        <v>122</v>
      </c>
      <c r="B150" s="4" t="s">
        <v>703</v>
      </c>
      <c r="C150" s="5">
        <v>119993</v>
      </c>
      <c r="D150" s="4" t="s">
        <v>11</v>
      </c>
      <c r="E150" s="4" t="s">
        <v>39</v>
      </c>
      <c r="F150" s="4" t="s">
        <v>703</v>
      </c>
      <c r="G150" s="4" t="s">
        <v>704</v>
      </c>
      <c r="H150" s="4" t="s">
        <v>705</v>
      </c>
      <c r="I150" s="4" t="s">
        <v>1332</v>
      </c>
      <c r="J150" s="5" t="s">
        <v>706</v>
      </c>
      <c r="K150" s="4" t="s">
        <v>33</v>
      </c>
      <c r="L150" s="6">
        <v>0</v>
      </c>
    </row>
    <row r="151" spans="1:12" hidden="1">
      <c r="A151" s="1">
        <v>123</v>
      </c>
      <c r="B151" s="4" t="s">
        <v>707</v>
      </c>
      <c r="C151" s="5">
        <v>48826</v>
      </c>
      <c r="D151" s="4" t="s">
        <v>27</v>
      </c>
      <c r="E151" s="4" t="s">
        <v>28</v>
      </c>
      <c r="F151" s="4" t="s">
        <v>708</v>
      </c>
      <c r="G151" s="4" t="s">
        <v>709</v>
      </c>
      <c r="H151" s="4" t="s">
        <v>710</v>
      </c>
      <c r="I151" s="4" t="s">
        <v>1333</v>
      </c>
      <c r="J151" s="5" t="s">
        <v>711</v>
      </c>
      <c r="K151" s="4" t="s">
        <v>33</v>
      </c>
      <c r="L151" s="6">
        <v>1</v>
      </c>
    </row>
    <row r="152" spans="1:12" hidden="1">
      <c r="A152"/>
      <c r="B152" t="s">
        <v>712</v>
      </c>
      <c r="C152">
        <v>165966</v>
      </c>
      <c r="D152" t="s">
        <v>106</v>
      </c>
      <c r="E152" t="s">
        <v>107</v>
      </c>
      <c r="F152" t="s">
        <v>713</v>
      </c>
      <c r="G152" t="s">
        <v>714</v>
      </c>
      <c r="H152" t="s">
        <v>715</v>
      </c>
      <c r="J152" t="s">
        <v>716</v>
      </c>
      <c r="K152" t="s">
        <v>33</v>
      </c>
      <c r="L152">
        <v>0</v>
      </c>
    </row>
    <row r="153" spans="1:12" hidden="1">
      <c r="A153" s="1">
        <v>124</v>
      </c>
      <c r="B153" s="4" t="s">
        <v>717</v>
      </c>
      <c r="C153" s="5">
        <v>52123</v>
      </c>
      <c r="D153" s="4" t="s">
        <v>27</v>
      </c>
      <c r="E153" s="4" t="s">
        <v>78</v>
      </c>
      <c r="F153" s="4" t="s">
        <v>718</v>
      </c>
      <c r="G153" s="4" t="s">
        <v>719</v>
      </c>
      <c r="H153" s="4" t="s">
        <v>720</v>
      </c>
      <c r="I153" s="4" t="s">
        <v>1337</v>
      </c>
      <c r="J153" s="5" t="s">
        <v>721</v>
      </c>
      <c r="K153" s="4" t="s">
        <v>33</v>
      </c>
      <c r="L153" s="6">
        <v>7</v>
      </c>
    </row>
    <row r="154" spans="1:12" hidden="1">
      <c r="A154" s="1">
        <v>125</v>
      </c>
      <c r="B154" s="4" t="s">
        <v>722</v>
      </c>
      <c r="C154" s="5">
        <v>201350</v>
      </c>
      <c r="D154" s="4" t="s">
        <v>11</v>
      </c>
      <c r="E154" s="4" t="s">
        <v>39</v>
      </c>
      <c r="F154" s="4" t="s">
        <v>722</v>
      </c>
      <c r="G154" s="4" t="s">
        <v>723</v>
      </c>
      <c r="H154" s="4" t="s">
        <v>724</v>
      </c>
      <c r="I154" s="4" t="s">
        <v>1337</v>
      </c>
      <c r="J154" s="5" t="s">
        <v>725</v>
      </c>
      <c r="K154" s="4" t="s">
        <v>33</v>
      </c>
      <c r="L154" s="6">
        <v>0</v>
      </c>
    </row>
    <row r="155" spans="1:12" hidden="1">
      <c r="A155" s="1">
        <v>126</v>
      </c>
      <c r="B155" s="4" t="s">
        <v>726</v>
      </c>
      <c r="C155" s="5">
        <v>22416</v>
      </c>
      <c r="D155" s="4" t="s">
        <v>27</v>
      </c>
      <c r="E155" s="4" t="s">
        <v>28</v>
      </c>
      <c r="F155" s="4" t="s">
        <v>727</v>
      </c>
      <c r="G155" s="4" t="s">
        <v>728</v>
      </c>
      <c r="H155" s="4" t="s">
        <v>729</v>
      </c>
      <c r="I155" s="4" t="s">
        <v>1337</v>
      </c>
      <c r="J155" s="5" t="s">
        <v>730</v>
      </c>
      <c r="K155" s="4" t="s">
        <v>54</v>
      </c>
      <c r="L155" s="6">
        <v>6</v>
      </c>
    </row>
    <row r="156" spans="1:12" hidden="1">
      <c r="A156" s="1">
        <v>127</v>
      </c>
      <c r="B156" s="4" t="s">
        <v>731</v>
      </c>
      <c r="C156" s="5">
        <v>177743</v>
      </c>
      <c r="D156" s="4" t="s">
        <v>27</v>
      </c>
      <c r="E156" s="4" t="s">
        <v>732</v>
      </c>
      <c r="F156" s="4" t="s">
        <v>733</v>
      </c>
      <c r="G156" s="4" t="s">
        <v>734</v>
      </c>
      <c r="H156" s="4" t="s">
        <v>735</v>
      </c>
      <c r="I156" s="4" t="s">
        <v>1332</v>
      </c>
      <c r="J156" s="5" t="s">
        <v>736</v>
      </c>
      <c r="K156" s="4" t="s">
        <v>33</v>
      </c>
      <c r="L156" s="6">
        <v>1</v>
      </c>
    </row>
    <row r="157" spans="1:12" hidden="1">
      <c r="A157" s="1">
        <v>128</v>
      </c>
      <c r="B157" s="4" t="s">
        <v>737</v>
      </c>
      <c r="C157" s="5">
        <v>238239</v>
      </c>
      <c r="D157" s="4" t="s">
        <v>11</v>
      </c>
      <c r="E157" s="4" t="s">
        <v>151</v>
      </c>
      <c r="F157" s="4" t="s">
        <v>738</v>
      </c>
      <c r="G157" s="4" t="s">
        <v>739</v>
      </c>
      <c r="H157" s="4" t="s">
        <v>740</v>
      </c>
      <c r="I157" s="4" t="s">
        <v>1337</v>
      </c>
      <c r="J157" s="5" t="s">
        <v>741</v>
      </c>
      <c r="K157" s="4" t="s">
        <v>16</v>
      </c>
      <c r="L157" s="6">
        <v>0</v>
      </c>
    </row>
    <row r="158" spans="1:12" hidden="1">
      <c r="A158" s="1">
        <v>129</v>
      </c>
      <c r="B158" s="4" t="s">
        <v>742</v>
      </c>
      <c r="C158" s="5">
        <v>101205</v>
      </c>
      <c r="D158" s="4" t="s">
        <v>11</v>
      </c>
      <c r="E158" s="4" t="s">
        <v>151</v>
      </c>
      <c r="F158" s="4" t="s">
        <v>742</v>
      </c>
      <c r="G158" s="4" t="s">
        <v>743</v>
      </c>
      <c r="H158" s="4" t="s">
        <v>744</v>
      </c>
      <c r="I158" s="4" t="s">
        <v>1330</v>
      </c>
      <c r="J158" s="5" t="s">
        <v>745</v>
      </c>
      <c r="K158" s="4" t="s">
        <v>33</v>
      </c>
      <c r="L158" s="6">
        <v>0</v>
      </c>
    </row>
    <row r="159" spans="1:12" hidden="1">
      <c r="A159" s="1">
        <v>130</v>
      </c>
      <c r="B159" s="4" t="s">
        <v>746</v>
      </c>
      <c r="C159" s="5">
        <v>127409</v>
      </c>
      <c r="D159" s="4" t="s">
        <v>11</v>
      </c>
      <c r="E159" s="4" t="s">
        <v>151</v>
      </c>
      <c r="F159" s="4" t="s">
        <v>746</v>
      </c>
      <c r="G159" s="4" t="s">
        <v>747</v>
      </c>
      <c r="H159" s="4" t="s">
        <v>748</v>
      </c>
      <c r="I159" s="4" t="s">
        <v>1330</v>
      </c>
      <c r="J159" s="5" t="s">
        <v>749</v>
      </c>
      <c r="K159" s="4" t="s">
        <v>33</v>
      </c>
      <c r="L159" s="6">
        <v>0</v>
      </c>
    </row>
    <row r="160" spans="1:12" hidden="1">
      <c r="A160" s="1">
        <v>131</v>
      </c>
      <c r="B160" s="4" t="s">
        <v>750</v>
      </c>
      <c r="C160" s="5">
        <v>238140</v>
      </c>
      <c r="D160" s="4" t="s">
        <v>11</v>
      </c>
      <c r="E160" s="4" t="s">
        <v>12</v>
      </c>
      <c r="F160" s="4" t="s">
        <v>750</v>
      </c>
      <c r="G160" s="4" t="s">
        <v>751</v>
      </c>
      <c r="H160" s="4" t="s">
        <v>752</v>
      </c>
      <c r="I160" s="4" t="s">
        <v>1340</v>
      </c>
      <c r="J160" s="5" t="s">
        <v>753</v>
      </c>
      <c r="K160" s="4" t="s">
        <v>16</v>
      </c>
      <c r="L160" s="6">
        <v>0</v>
      </c>
    </row>
    <row r="161" spans="1:12" hidden="1">
      <c r="A161" s="1">
        <v>132</v>
      </c>
      <c r="B161" s="4" t="s">
        <v>754</v>
      </c>
      <c r="C161" s="5">
        <v>238135</v>
      </c>
      <c r="D161" s="4" t="s">
        <v>11</v>
      </c>
      <c r="E161" s="4" t="s">
        <v>39</v>
      </c>
      <c r="F161" s="4" t="s">
        <v>754</v>
      </c>
      <c r="G161" s="4" t="s">
        <v>755</v>
      </c>
      <c r="H161" s="4" t="s">
        <v>756</v>
      </c>
      <c r="I161" s="4" t="s">
        <v>1332</v>
      </c>
      <c r="J161" s="5" t="s">
        <v>757</v>
      </c>
      <c r="K161" s="4" t="s">
        <v>16</v>
      </c>
      <c r="L161" s="6">
        <v>0</v>
      </c>
    </row>
    <row r="162" spans="1:12" hidden="1">
      <c r="A162" s="1">
        <v>133</v>
      </c>
      <c r="B162" s="4" t="s">
        <v>758</v>
      </c>
      <c r="C162" s="5">
        <v>238113</v>
      </c>
      <c r="D162" s="4" t="s">
        <v>11</v>
      </c>
      <c r="E162" s="4" t="s">
        <v>39</v>
      </c>
      <c r="F162" s="4" t="s">
        <v>758</v>
      </c>
      <c r="G162" s="4" t="s">
        <v>759</v>
      </c>
      <c r="H162" s="4" t="s">
        <v>760</v>
      </c>
      <c r="I162" s="4" t="s">
        <v>1335</v>
      </c>
      <c r="J162" s="5" t="s">
        <v>761</v>
      </c>
      <c r="K162" s="4" t="s">
        <v>16</v>
      </c>
      <c r="L162" s="6">
        <v>0</v>
      </c>
    </row>
    <row r="163" spans="1:12" hidden="1">
      <c r="A163"/>
      <c r="B163" t="s">
        <v>762</v>
      </c>
      <c r="C163">
        <v>136396</v>
      </c>
      <c r="D163" t="s">
        <v>63</v>
      </c>
      <c r="E163" t="s">
        <v>64</v>
      </c>
      <c r="F163" t="s">
        <v>763</v>
      </c>
      <c r="G163" t="s">
        <v>764</v>
      </c>
      <c r="H163" t="s">
        <v>765</v>
      </c>
      <c r="J163" t="s">
        <v>766</v>
      </c>
      <c r="K163" t="s">
        <v>33</v>
      </c>
      <c r="L163">
        <v>1</v>
      </c>
    </row>
    <row r="164" spans="1:12" hidden="1">
      <c r="A164"/>
      <c r="B164" t="s">
        <v>767</v>
      </c>
      <c r="C164">
        <v>93974</v>
      </c>
      <c r="D164" t="s">
        <v>95</v>
      </c>
      <c r="E164" t="s">
        <v>96</v>
      </c>
      <c r="F164" t="s">
        <v>767</v>
      </c>
      <c r="G164" t="s">
        <v>768</v>
      </c>
      <c r="H164" t="s">
        <v>769</v>
      </c>
      <c r="J164" t="s">
        <v>770</v>
      </c>
      <c r="K164" t="s">
        <v>33</v>
      </c>
      <c r="L164">
        <v>0</v>
      </c>
    </row>
    <row r="165" spans="1:12" hidden="1">
      <c r="A165" s="1">
        <v>134</v>
      </c>
      <c r="B165" s="4" t="s">
        <v>771</v>
      </c>
      <c r="C165" s="5">
        <v>31461</v>
      </c>
      <c r="D165" s="4" t="s">
        <v>27</v>
      </c>
      <c r="E165" s="4" t="s">
        <v>28</v>
      </c>
      <c r="F165" s="4" t="s">
        <v>772</v>
      </c>
      <c r="G165" s="4" t="s">
        <v>773</v>
      </c>
      <c r="H165" s="4" t="s">
        <v>774</v>
      </c>
      <c r="I165" s="4" t="s">
        <v>1333</v>
      </c>
      <c r="J165" s="5" t="s">
        <v>775</v>
      </c>
      <c r="K165" s="4" t="s">
        <v>33</v>
      </c>
      <c r="L165" s="6">
        <v>1</v>
      </c>
    </row>
    <row r="166" spans="1:12" hidden="1">
      <c r="A166" s="1">
        <v>135</v>
      </c>
      <c r="B166" s="4" t="s">
        <v>776</v>
      </c>
      <c r="C166" s="5">
        <v>125560</v>
      </c>
      <c r="D166" s="4" t="s">
        <v>11</v>
      </c>
      <c r="E166" s="4" t="s">
        <v>39</v>
      </c>
      <c r="F166" s="4" t="s">
        <v>777</v>
      </c>
      <c r="G166" s="4" t="s">
        <v>778</v>
      </c>
      <c r="H166" s="4" t="s">
        <v>779</v>
      </c>
      <c r="I166" s="4" t="s">
        <v>1335</v>
      </c>
      <c r="J166" s="5" t="s">
        <v>780</v>
      </c>
      <c r="K166" s="4" t="s">
        <v>33</v>
      </c>
      <c r="L166" s="6">
        <v>0</v>
      </c>
    </row>
    <row r="167" spans="1:12" hidden="1">
      <c r="A167" s="1">
        <v>136</v>
      </c>
      <c r="B167" s="4" t="s">
        <v>781</v>
      </c>
      <c r="C167" s="5">
        <v>110103</v>
      </c>
      <c r="D167" s="4" t="s">
        <v>11</v>
      </c>
      <c r="E167" s="4" t="s">
        <v>39</v>
      </c>
      <c r="F167" s="4" t="s">
        <v>781</v>
      </c>
      <c r="G167" s="4" t="s">
        <v>782</v>
      </c>
      <c r="H167" s="4" t="s">
        <v>783</v>
      </c>
      <c r="I167" s="4" t="s">
        <v>1332</v>
      </c>
      <c r="J167" s="5" t="s">
        <v>784</v>
      </c>
      <c r="K167" s="4" t="s">
        <v>33</v>
      </c>
      <c r="L167" s="6">
        <v>0</v>
      </c>
    </row>
    <row r="168" spans="1:12" hidden="1">
      <c r="A168" s="1">
        <v>137</v>
      </c>
      <c r="B168" s="4" t="s">
        <v>785</v>
      </c>
      <c r="C168" s="5">
        <v>115667</v>
      </c>
      <c r="D168" s="4" t="s">
        <v>11</v>
      </c>
      <c r="E168" s="4" t="s">
        <v>39</v>
      </c>
      <c r="F168" s="4" t="s">
        <v>786</v>
      </c>
      <c r="G168" s="4" t="s">
        <v>787</v>
      </c>
      <c r="H168" s="4" t="s">
        <v>788</v>
      </c>
      <c r="I168" s="4" t="s">
        <v>1330</v>
      </c>
      <c r="J168" s="5" t="s">
        <v>789</v>
      </c>
      <c r="K168" s="4" t="s">
        <v>33</v>
      </c>
      <c r="L168" s="6">
        <v>0</v>
      </c>
    </row>
    <row r="169" spans="1:12" hidden="1">
      <c r="A169" s="1">
        <v>138</v>
      </c>
      <c r="B169" s="4" t="s">
        <v>790</v>
      </c>
      <c r="C169" s="5">
        <v>5650</v>
      </c>
      <c r="D169" s="4" t="s">
        <v>27</v>
      </c>
      <c r="E169" s="4" t="s">
        <v>28</v>
      </c>
      <c r="F169" s="4" t="s">
        <v>791</v>
      </c>
      <c r="G169" s="4" t="s">
        <v>792</v>
      </c>
      <c r="H169" s="4" t="s">
        <v>793</v>
      </c>
      <c r="I169" s="4" t="s">
        <v>1333</v>
      </c>
      <c r="J169" s="5" t="s">
        <v>794</v>
      </c>
      <c r="K169" s="4" t="s">
        <v>33</v>
      </c>
      <c r="L169" s="6">
        <v>1</v>
      </c>
    </row>
    <row r="170" spans="1:12" hidden="1">
      <c r="A170" s="1">
        <v>139</v>
      </c>
      <c r="B170" s="4" t="s">
        <v>795</v>
      </c>
      <c r="C170" s="5">
        <v>46153</v>
      </c>
      <c r="D170" s="4" t="s">
        <v>27</v>
      </c>
      <c r="E170" s="4" t="s">
        <v>796</v>
      </c>
      <c r="F170" s="4" t="s">
        <v>797</v>
      </c>
      <c r="G170" s="4" t="s">
        <v>798</v>
      </c>
      <c r="H170" s="4" t="s">
        <v>799</v>
      </c>
      <c r="I170" s="4" t="s">
        <v>1330</v>
      </c>
      <c r="J170" s="5" t="s">
        <v>800</v>
      </c>
      <c r="K170" s="4" t="s">
        <v>33</v>
      </c>
      <c r="L170" s="6">
        <v>0</v>
      </c>
    </row>
    <row r="171" spans="1:12" hidden="1">
      <c r="A171"/>
      <c r="B171" t="s">
        <v>801</v>
      </c>
      <c r="C171">
        <v>76643</v>
      </c>
      <c r="D171" t="s">
        <v>106</v>
      </c>
      <c r="E171" t="s">
        <v>171</v>
      </c>
      <c r="F171" t="s">
        <v>802</v>
      </c>
      <c r="G171" t="s">
        <v>803</v>
      </c>
      <c r="H171" t="s">
        <v>804</v>
      </c>
      <c r="J171" t="s">
        <v>805</v>
      </c>
      <c r="K171" t="s">
        <v>33</v>
      </c>
      <c r="L171">
        <v>0</v>
      </c>
    </row>
    <row r="172" spans="1:12" hidden="1">
      <c r="A172" s="1">
        <v>140</v>
      </c>
      <c r="B172" s="4" t="s">
        <v>806</v>
      </c>
      <c r="C172" s="5">
        <v>116397</v>
      </c>
      <c r="D172" s="4" t="s">
        <v>11</v>
      </c>
      <c r="E172" s="4" t="s">
        <v>12</v>
      </c>
      <c r="F172" s="4" t="s">
        <v>806</v>
      </c>
      <c r="G172" s="4" t="s">
        <v>807</v>
      </c>
      <c r="H172" s="4" t="s">
        <v>808</v>
      </c>
      <c r="I172" s="4" t="s">
        <v>1330</v>
      </c>
      <c r="J172" s="5" t="s">
        <v>809</v>
      </c>
      <c r="K172" s="4" t="s">
        <v>33</v>
      </c>
      <c r="L172" s="6">
        <v>0</v>
      </c>
    </row>
    <row r="173" spans="1:12" hidden="1">
      <c r="A173" s="1">
        <v>141</v>
      </c>
      <c r="B173" s="4" t="s">
        <v>810</v>
      </c>
      <c r="C173" s="5">
        <v>198106</v>
      </c>
      <c r="D173" s="4" t="s">
        <v>11</v>
      </c>
      <c r="E173" s="4" t="s">
        <v>22</v>
      </c>
      <c r="F173" s="4" t="s">
        <v>811</v>
      </c>
      <c r="G173" s="4" t="s">
        <v>812</v>
      </c>
      <c r="H173" s="4" t="s">
        <v>1341</v>
      </c>
      <c r="I173" s="4" t="s">
        <v>1335</v>
      </c>
      <c r="J173" s="5" t="s">
        <v>813</v>
      </c>
      <c r="K173" s="4" t="s">
        <v>33</v>
      </c>
      <c r="L173" s="6">
        <v>0</v>
      </c>
    </row>
    <row r="174" spans="1:12" hidden="1">
      <c r="A174" s="1">
        <v>142</v>
      </c>
      <c r="B174" s="4" t="s">
        <v>814</v>
      </c>
      <c r="C174" s="5">
        <v>237540</v>
      </c>
      <c r="D174" s="4" t="s">
        <v>11</v>
      </c>
      <c r="E174" s="4" t="s">
        <v>22</v>
      </c>
      <c r="F174" s="4" t="s">
        <v>814</v>
      </c>
      <c r="G174" s="4" t="s">
        <v>815</v>
      </c>
      <c r="H174" s="4" t="s">
        <v>816</v>
      </c>
      <c r="I174" s="4" t="s">
        <v>1333</v>
      </c>
      <c r="J174" s="5" t="s">
        <v>817</v>
      </c>
      <c r="K174" s="4" t="s">
        <v>16</v>
      </c>
      <c r="L174" s="6">
        <v>0</v>
      </c>
    </row>
    <row r="175" spans="1:12" hidden="1">
      <c r="A175" s="1">
        <v>143</v>
      </c>
      <c r="B175" s="4" t="s">
        <v>818</v>
      </c>
      <c r="C175" s="5">
        <v>78429</v>
      </c>
      <c r="D175" s="4" t="s">
        <v>27</v>
      </c>
      <c r="E175" s="4" t="s">
        <v>78</v>
      </c>
      <c r="F175" s="4" t="s">
        <v>819</v>
      </c>
      <c r="G175" s="4" t="s">
        <v>820</v>
      </c>
      <c r="H175" s="4" t="s">
        <v>821</v>
      </c>
      <c r="I175" s="4" t="s">
        <v>1330</v>
      </c>
      <c r="J175" s="5" t="s">
        <v>822</v>
      </c>
      <c r="K175" s="4" t="s">
        <v>33</v>
      </c>
      <c r="L175" s="6">
        <v>7</v>
      </c>
    </row>
    <row r="176" spans="1:12" hidden="1">
      <c r="A176" s="1">
        <v>144</v>
      </c>
      <c r="B176" s="4" t="s">
        <v>823</v>
      </c>
      <c r="C176" s="5">
        <v>77582</v>
      </c>
      <c r="D176" s="4" t="s">
        <v>11</v>
      </c>
      <c r="E176" s="4" t="s">
        <v>39</v>
      </c>
      <c r="F176" s="4" t="s">
        <v>824</v>
      </c>
      <c r="G176" s="4" t="s">
        <v>825</v>
      </c>
      <c r="H176" s="4" t="s">
        <v>826</v>
      </c>
      <c r="I176" s="4" t="s">
        <v>1332</v>
      </c>
      <c r="J176" s="5" t="s">
        <v>827</v>
      </c>
      <c r="K176" s="4" t="s">
        <v>33</v>
      </c>
      <c r="L176" s="6">
        <v>2</v>
      </c>
    </row>
    <row r="177" spans="1:12" hidden="1">
      <c r="A177" s="1">
        <v>145</v>
      </c>
      <c r="B177" s="4" t="s">
        <v>828</v>
      </c>
      <c r="C177" s="5">
        <v>199250</v>
      </c>
      <c r="D177" s="4" t="s">
        <v>11</v>
      </c>
      <c r="E177" s="4" t="s">
        <v>39</v>
      </c>
      <c r="F177" s="4" t="s">
        <v>829</v>
      </c>
      <c r="G177" s="4" t="s">
        <v>830</v>
      </c>
      <c r="H177" s="4" t="s">
        <v>831</v>
      </c>
      <c r="I177" s="4" t="s">
        <v>1330</v>
      </c>
      <c r="J177" s="5" t="s">
        <v>832</v>
      </c>
      <c r="K177" s="4" t="s">
        <v>33</v>
      </c>
      <c r="L177" s="6">
        <v>0</v>
      </c>
    </row>
    <row r="178" spans="1:12">
      <c r="A178" s="1">
        <v>2</v>
      </c>
      <c r="B178" s="4" t="s">
        <v>833</v>
      </c>
      <c r="C178" s="5">
        <v>93988</v>
      </c>
      <c r="D178" s="4" t="s">
        <v>834</v>
      </c>
      <c r="E178" s="4" t="s">
        <v>835</v>
      </c>
      <c r="F178" s="4" t="s">
        <v>836</v>
      </c>
      <c r="G178" s="4" t="s">
        <v>837</v>
      </c>
      <c r="H178" s="4" t="s">
        <v>838</v>
      </c>
      <c r="I178" s="4" t="s">
        <v>1331</v>
      </c>
      <c r="J178" s="5" t="s">
        <v>839</v>
      </c>
      <c r="K178" t="s">
        <v>33</v>
      </c>
      <c r="L178">
        <v>0</v>
      </c>
    </row>
    <row r="179" spans="1:12" hidden="1">
      <c r="A179" s="14">
        <v>146</v>
      </c>
      <c r="B179" s="15" t="s">
        <v>840</v>
      </c>
      <c r="C179" s="16">
        <v>202822</v>
      </c>
      <c r="D179" s="15" t="s">
        <v>27</v>
      </c>
      <c r="E179" s="15" t="s">
        <v>28</v>
      </c>
      <c r="F179" s="15" t="s">
        <v>841</v>
      </c>
      <c r="G179" s="15" t="s">
        <v>842</v>
      </c>
      <c r="H179" s="15" t="s">
        <v>843</v>
      </c>
      <c r="I179" s="15" t="s">
        <v>1335</v>
      </c>
      <c r="J179" s="16" t="s">
        <v>844</v>
      </c>
      <c r="K179" s="4" t="s">
        <v>33</v>
      </c>
      <c r="L179" s="6">
        <v>2</v>
      </c>
    </row>
    <row r="180" spans="1:12" hidden="1">
      <c r="A180"/>
      <c r="B180" t="s">
        <v>845</v>
      </c>
      <c r="C180">
        <v>101207</v>
      </c>
      <c r="D180" t="s">
        <v>106</v>
      </c>
      <c r="E180" t="s">
        <v>171</v>
      </c>
      <c r="F180" t="s">
        <v>846</v>
      </c>
      <c r="G180" t="s">
        <v>847</v>
      </c>
      <c r="H180" t="s">
        <v>848</v>
      </c>
      <c r="J180" t="s">
        <v>849</v>
      </c>
      <c r="K180" t="s">
        <v>33</v>
      </c>
      <c r="L180">
        <v>0</v>
      </c>
    </row>
    <row r="181" spans="1:12" hidden="1">
      <c r="A181" s="1">
        <v>147</v>
      </c>
      <c r="B181" s="4" t="s">
        <v>850</v>
      </c>
      <c r="C181" s="5">
        <v>208957</v>
      </c>
      <c r="D181" s="4" t="s">
        <v>11</v>
      </c>
      <c r="E181" s="4" t="s">
        <v>151</v>
      </c>
      <c r="F181" s="4" t="s">
        <v>851</v>
      </c>
      <c r="G181" s="4" t="s">
        <v>852</v>
      </c>
      <c r="H181" s="4" t="s">
        <v>853</v>
      </c>
      <c r="I181" s="4" t="s">
        <v>1330</v>
      </c>
      <c r="J181" s="5" t="s">
        <v>854</v>
      </c>
      <c r="K181" s="4" t="s">
        <v>33</v>
      </c>
      <c r="L181" s="6">
        <v>0</v>
      </c>
    </row>
    <row r="182" spans="1:12" hidden="1">
      <c r="A182"/>
      <c r="B182" t="s">
        <v>855</v>
      </c>
      <c r="C182">
        <v>196789</v>
      </c>
      <c r="D182" t="s">
        <v>95</v>
      </c>
      <c r="E182" t="s">
        <v>96</v>
      </c>
      <c r="F182" t="s">
        <v>855</v>
      </c>
      <c r="G182" t="s">
        <v>856</v>
      </c>
      <c r="H182" t="s">
        <v>857</v>
      </c>
      <c r="J182" t="s">
        <v>858</v>
      </c>
      <c r="K182" t="s">
        <v>33</v>
      </c>
      <c r="L182"/>
    </row>
    <row r="183" spans="1:12" hidden="1">
      <c r="A183" s="1">
        <v>148</v>
      </c>
      <c r="B183" s="4" t="s">
        <v>859</v>
      </c>
      <c r="C183" s="5">
        <v>200964</v>
      </c>
      <c r="D183" s="4" t="s">
        <v>11</v>
      </c>
      <c r="E183" s="4" t="s">
        <v>22</v>
      </c>
      <c r="F183" s="4" t="s">
        <v>859</v>
      </c>
      <c r="G183" s="4" t="s">
        <v>860</v>
      </c>
      <c r="H183" s="4" t="s">
        <v>861</v>
      </c>
      <c r="I183" s="4" t="s">
        <v>1333</v>
      </c>
      <c r="J183" s="5" t="s">
        <v>862</v>
      </c>
      <c r="K183" s="4" t="s">
        <v>33</v>
      </c>
      <c r="L183" s="6">
        <v>0</v>
      </c>
    </row>
    <row r="184" spans="1:12" hidden="1">
      <c r="A184" s="1">
        <v>149</v>
      </c>
      <c r="B184" s="4" t="s">
        <v>863</v>
      </c>
      <c r="C184" s="5">
        <v>236459</v>
      </c>
      <c r="D184" s="4" t="s">
        <v>11</v>
      </c>
      <c r="E184" s="4" t="s">
        <v>12</v>
      </c>
      <c r="F184" s="4" t="s">
        <v>863</v>
      </c>
      <c r="G184" s="4" t="s">
        <v>864</v>
      </c>
      <c r="H184" s="4" t="s">
        <v>865</v>
      </c>
      <c r="I184" s="4" t="s">
        <v>1333</v>
      </c>
      <c r="J184" s="5" t="s">
        <v>866</v>
      </c>
      <c r="K184" s="4" t="s">
        <v>16</v>
      </c>
      <c r="L184" s="6">
        <v>0</v>
      </c>
    </row>
    <row r="185" spans="1:12" hidden="1">
      <c r="A185" s="1">
        <v>150</v>
      </c>
      <c r="B185" s="4" t="s">
        <v>867</v>
      </c>
      <c r="C185" s="5">
        <v>91160</v>
      </c>
      <c r="D185" s="4" t="s">
        <v>27</v>
      </c>
      <c r="E185" s="4" t="s">
        <v>28</v>
      </c>
      <c r="F185" s="4" t="s">
        <v>868</v>
      </c>
      <c r="G185" s="4" t="s">
        <v>869</v>
      </c>
      <c r="H185" s="4" t="s">
        <v>870</v>
      </c>
      <c r="I185" s="4" t="s">
        <v>1333</v>
      </c>
      <c r="J185" s="5" t="s">
        <v>871</v>
      </c>
      <c r="K185" s="4" t="s">
        <v>33</v>
      </c>
      <c r="L185" s="6">
        <v>2</v>
      </c>
    </row>
    <row r="186" spans="1:12" hidden="1">
      <c r="A186"/>
      <c r="B186" t="s">
        <v>872</v>
      </c>
      <c r="C186">
        <v>126044</v>
      </c>
      <c r="D186" t="s">
        <v>106</v>
      </c>
      <c r="E186" t="s">
        <v>171</v>
      </c>
      <c r="F186" t="s">
        <v>873</v>
      </c>
      <c r="G186" t="s">
        <v>874</v>
      </c>
      <c r="H186" t="s">
        <v>875</v>
      </c>
      <c r="J186" t="s">
        <v>876</v>
      </c>
      <c r="K186" t="s">
        <v>33</v>
      </c>
      <c r="L186">
        <v>0</v>
      </c>
    </row>
    <row r="187" spans="1:12" hidden="1">
      <c r="A187" s="1">
        <v>151</v>
      </c>
      <c r="B187" s="4" t="s">
        <v>877</v>
      </c>
      <c r="C187" s="5">
        <v>227104</v>
      </c>
      <c r="D187" s="4" t="s">
        <v>11</v>
      </c>
      <c r="E187" s="4" t="s">
        <v>39</v>
      </c>
      <c r="F187" s="4" t="s">
        <v>878</v>
      </c>
      <c r="G187" s="4" t="s">
        <v>879</v>
      </c>
      <c r="H187" s="4" t="s">
        <v>880</v>
      </c>
      <c r="I187" s="4" t="s">
        <v>1330</v>
      </c>
      <c r="J187" s="5" t="s">
        <v>881</v>
      </c>
      <c r="K187" s="4" t="s">
        <v>33</v>
      </c>
      <c r="L187" s="6">
        <v>0</v>
      </c>
    </row>
    <row r="188" spans="1:12" hidden="1">
      <c r="A188" s="1">
        <v>152</v>
      </c>
      <c r="B188" s="4" t="s">
        <v>882</v>
      </c>
      <c r="C188" s="5">
        <v>106278</v>
      </c>
      <c r="D188" s="4" t="s">
        <v>11</v>
      </c>
      <c r="E188" s="4" t="s">
        <v>39</v>
      </c>
      <c r="F188" s="4" t="s">
        <v>882</v>
      </c>
      <c r="G188" s="4" t="s">
        <v>883</v>
      </c>
      <c r="H188" s="4" t="s">
        <v>884</v>
      </c>
      <c r="I188" s="4" t="s">
        <v>1332</v>
      </c>
      <c r="J188" s="5" t="s">
        <v>885</v>
      </c>
      <c r="K188" s="4" t="s">
        <v>33</v>
      </c>
      <c r="L188" s="6">
        <v>0</v>
      </c>
    </row>
    <row r="189" spans="1:12" hidden="1">
      <c r="A189" s="1">
        <v>153</v>
      </c>
      <c r="B189" s="4" t="s">
        <v>886</v>
      </c>
      <c r="C189" s="5">
        <v>116422</v>
      </c>
      <c r="D189" s="4" t="s">
        <v>11</v>
      </c>
      <c r="E189" s="4" t="s">
        <v>151</v>
      </c>
      <c r="F189" s="4" t="s">
        <v>886</v>
      </c>
      <c r="G189" s="4" t="s">
        <v>887</v>
      </c>
      <c r="H189" s="4" t="s">
        <v>888</v>
      </c>
      <c r="I189" s="4" t="s">
        <v>1330</v>
      </c>
      <c r="J189" s="5" t="s">
        <v>889</v>
      </c>
      <c r="K189" s="4" t="s">
        <v>33</v>
      </c>
      <c r="L189" s="6">
        <v>0</v>
      </c>
    </row>
    <row r="190" spans="1:12" hidden="1">
      <c r="A190" s="1">
        <v>154</v>
      </c>
      <c r="B190" s="4" t="s">
        <v>890</v>
      </c>
      <c r="C190" s="5">
        <v>95969</v>
      </c>
      <c r="D190" s="4" t="s">
        <v>27</v>
      </c>
      <c r="E190" s="4" t="s">
        <v>28</v>
      </c>
      <c r="F190" s="4" t="s">
        <v>891</v>
      </c>
      <c r="G190" s="4" t="s">
        <v>892</v>
      </c>
      <c r="H190" s="4" t="s">
        <v>893</v>
      </c>
      <c r="I190" s="4" t="s">
        <v>1333</v>
      </c>
      <c r="J190" s="5" t="s">
        <v>894</v>
      </c>
      <c r="K190" s="4" t="s">
        <v>33</v>
      </c>
      <c r="L190" s="6">
        <v>0</v>
      </c>
    </row>
    <row r="191" spans="1:12" hidden="1">
      <c r="A191" s="1">
        <v>155</v>
      </c>
      <c r="B191" s="4" t="s">
        <v>895</v>
      </c>
      <c r="C191" s="5">
        <v>17933</v>
      </c>
      <c r="D191" s="4" t="s">
        <v>27</v>
      </c>
      <c r="E191" s="4" t="s">
        <v>28</v>
      </c>
      <c r="F191" s="4" t="s">
        <v>896</v>
      </c>
      <c r="G191" s="4" t="s">
        <v>897</v>
      </c>
      <c r="H191" s="4" t="s">
        <v>898</v>
      </c>
      <c r="I191" s="4" t="s">
        <v>1337</v>
      </c>
      <c r="J191" s="5" t="s">
        <v>899</v>
      </c>
      <c r="K191" s="4" t="s">
        <v>33</v>
      </c>
      <c r="L191" s="6">
        <v>0</v>
      </c>
    </row>
    <row r="192" spans="1:12" hidden="1">
      <c r="A192" s="1">
        <v>156</v>
      </c>
      <c r="B192" s="4" t="s">
        <v>900</v>
      </c>
      <c r="C192" s="5">
        <v>209931</v>
      </c>
      <c r="D192" s="4" t="s">
        <v>11</v>
      </c>
      <c r="E192" s="4" t="s">
        <v>39</v>
      </c>
      <c r="F192" s="4" t="s">
        <v>900</v>
      </c>
      <c r="G192" s="4" t="s">
        <v>901</v>
      </c>
      <c r="H192" s="4" t="s">
        <v>902</v>
      </c>
      <c r="I192" s="4" t="s">
        <v>1332</v>
      </c>
      <c r="J192" s="5" t="s">
        <v>903</v>
      </c>
      <c r="K192" s="4" t="s">
        <v>33</v>
      </c>
      <c r="L192" s="6">
        <v>0</v>
      </c>
    </row>
    <row r="193" spans="1:12" hidden="1">
      <c r="A193" s="1">
        <v>157</v>
      </c>
      <c r="B193" s="4" t="s">
        <v>904</v>
      </c>
      <c r="C193" s="5">
        <v>236251</v>
      </c>
      <c r="D193" s="4" t="s">
        <v>11</v>
      </c>
      <c r="E193" s="4" t="s">
        <v>22</v>
      </c>
      <c r="F193" s="4" t="s">
        <v>904</v>
      </c>
      <c r="G193" s="4" t="s">
        <v>905</v>
      </c>
      <c r="H193" s="4" t="s">
        <v>906</v>
      </c>
      <c r="I193" s="4" t="s">
        <v>1331</v>
      </c>
      <c r="J193" s="5" t="s">
        <v>907</v>
      </c>
      <c r="K193" s="4" t="s">
        <v>16</v>
      </c>
      <c r="L193" s="6">
        <v>0</v>
      </c>
    </row>
    <row r="194" spans="1:12" hidden="1">
      <c r="A194" s="1">
        <v>158</v>
      </c>
      <c r="B194" s="4" t="s">
        <v>908</v>
      </c>
      <c r="C194" s="5">
        <v>81914</v>
      </c>
      <c r="D194" s="4" t="s">
        <v>11</v>
      </c>
      <c r="E194" s="4" t="s">
        <v>39</v>
      </c>
      <c r="F194" s="4" t="s">
        <v>909</v>
      </c>
      <c r="G194" s="4" t="s">
        <v>910</v>
      </c>
      <c r="H194" s="4" t="s">
        <v>911</v>
      </c>
      <c r="I194" s="4" t="s">
        <v>1335</v>
      </c>
      <c r="J194" s="5" t="s">
        <v>912</v>
      </c>
      <c r="K194" s="4" t="s">
        <v>33</v>
      </c>
      <c r="L194" s="6">
        <v>2</v>
      </c>
    </row>
    <row r="195" spans="1:12" hidden="1">
      <c r="A195"/>
      <c r="B195" t="s">
        <v>913</v>
      </c>
      <c r="C195">
        <v>14886</v>
      </c>
      <c r="D195" t="s">
        <v>106</v>
      </c>
      <c r="E195" t="s">
        <v>171</v>
      </c>
      <c r="F195" t="s">
        <v>914</v>
      </c>
      <c r="G195" t="s">
        <v>915</v>
      </c>
      <c r="H195" t="s">
        <v>916</v>
      </c>
      <c r="J195" t="s">
        <v>917</v>
      </c>
      <c r="K195" t="s">
        <v>33</v>
      </c>
      <c r="L195">
        <v>2</v>
      </c>
    </row>
    <row r="196" spans="1:12" hidden="1">
      <c r="A196" s="1">
        <v>159</v>
      </c>
      <c r="B196" s="4" t="s">
        <v>918</v>
      </c>
      <c r="C196" s="5">
        <v>185059</v>
      </c>
      <c r="D196" s="4" t="s">
        <v>11</v>
      </c>
      <c r="E196" s="4" t="s">
        <v>151</v>
      </c>
      <c r="F196" s="4" t="s">
        <v>918</v>
      </c>
      <c r="G196" s="4" t="s">
        <v>919</v>
      </c>
      <c r="H196" s="4" t="s">
        <v>920</v>
      </c>
      <c r="I196" s="4" t="s">
        <v>1330</v>
      </c>
      <c r="J196" s="5" t="s">
        <v>921</v>
      </c>
      <c r="K196" s="4" t="s">
        <v>33</v>
      </c>
      <c r="L196" s="6">
        <v>0</v>
      </c>
    </row>
    <row r="197" spans="1:12" hidden="1">
      <c r="A197" s="1">
        <v>160</v>
      </c>
      <c r="B197" s="4" t="s">
        <v>922</v>
      </c>
      <c r="C197" s="5">
        <v>124040</v>
      </c>
      <c r="D197" s="4" t="s">
        <v>11</v>
      </c>
      <c r="E197" s="4" t="s">
        <v>151</v>
      </c>
      <c r="F197" s="4" t="s">
        <v>922</v>
      </c>
      <c r="G197" s="4" t="s">
        <v>923</v>
      </c>
      <c r="H197" s="4" t="s">
        <v>924</v>
      </c>
      <c r="I197" s="4" t="s">
        <v>1335</v>
      </c>
      <c r="J197" s="5" t="s">
        <v>925</v>
      </c>
      <c r="K197" s="4" t="s">
        <v>54</v>
      </c>
      <c r="L197" s="6">
        <v>0</v>
      </c>
    </row>
    <row r="198" spans="1:12" hidden="1">
      <c r="A198"/>
      <c r="B198" t="s">
        <v>926</v>
      </c>
      <c r="C198">
        <v>151735</v>
      </c>
      <c r="D198" t="s">
        <v>63</v>
      </c>
      <c r="E198" t="s">
        <v>64</v>
      </c>
      <c r="F198" t="s">
        <v>927</v>
      </c>
      <c r="G198" t="s">
        <v>928</v>
      </c>
      <c r="H198" t="s">
        <v>929</v>
      </c>
      <c r="J198" t="s">
        <v>930</v>
      </c>
      <c r="K198" t="s">
        <v>33</v>
      </c>
      <c r="L198">
        <v>3</v>
      </c>
    </row>
    <row r="199" spans="1:12" hidden="1">
      <c r="A199" s="1">
        <v>161</v>
      </c>
      <c r="B199" s="4" t="s">
        <v>931</v>
      </c>
      <c r="C199" s="5">
        <v>168128</v>
      </c>
      <c r="D199" s="4" t="s">
        <v>11</v>
      </c>
      <c r="E199" s="4" t="s">
        <v>39</v>
      </c>
      <c r="F199" s="4" t="s">
        <v>931</v>
      </c>
      <c r="G199" s="4" t="s">
        <v>932</v>
      </c>
      <c r="H199" s="4" t="s">
        <v>933</v>
      </c>
      <c r="I199" s="4" t="s">
        <v>1330</v>
      </c>
      <c r="J199" s="5" t="s">
        <v>934</v>
      </c>
      <c r="K199" s="4" t="s">
        <v>33</v>
      </c>
      <c r="L199" s="6">
        <v>0</v>
      </c>
    </row>
    <row r="200" spans="1:12" hidden="1">
      <c r="A200" s="1">
        <v>162</v>
      </c>
      <c r="B200" s="4" t="s">
        <v>935</v>
      </c>
      <c r="C200" s="5">
        <v>124630</v>
      </c>
      <c r="D200" s="4" t="s">
        <v>27</v>
      </c>
      <c r="E200" s="4" t="s">
        <v>796</v>
      </c>
      <c r="F200" s="4" t="s">
        <v>936</v>
      </c>
      <c r="G200" s="4" t="s">
        <v>937</v>
      </c>
      <c r="H200" s="4" t="s">
        <v>938</v>
      </c>
      <c r="I200" s="4" t="s">
        <v>1330</v>
      </c>
      <c r="J200" s="5" t="s">
        <v>939</v>
      </c>
      <c r="K200" s="4" t="s">
        <v>33</v>
      </c>
      <c r="L200" s="6">
        <v>1</v>
      </c>
    </row>
    <row r="201" spans="1:12" hidden="1">
      <c r="A201" s="1">
        <v>163</v>
      </c>
      <c r="B201" s="4" t="s">
        <v>940</v>
      </c>
      <c r="C201" s="5">
        <v>134243</v>
      </c>
      <c r="D201" s="4" t="s">
        <v>11</v>
      </c>
      <c r="E201" s="4" t="s">
        <v>12</v>
      </c>
      <c r="F201" s="4" t="s">
        <v>940</v>
      </c>
      <c r="G201" s="4" t="s">
        <v>941</v>
      </c>
      <c r="H201" s="4" t="s">
        <v>942</v>
      </c>
      <c r="I201" s="4" t="s">
        <v>1330</v>
      </c>
      <c r="J201" s="5" t="s">
        <v>943</v>
      </c>
      <c r="K201" s="4" t="s">
        <v>33</v>
      </c>
      <c r="L201" s="6">
        <v>0</v>
      </c>
    </row>
    <row r="202" spans="1:12" hidden="1">
      <c r="A202" s="1">
        <v>164</v>
      </c>
      <c r="B202" s="4" t="s">
        <v>944</v>
      </c>
      <c r="C202" s="5">
        <v>235217</v>
      </c>
      <c r="D202" s="4" t="s">
        <v>11</v>
      </c>
      <c r="E202" s="4" t="s">
        <v>39</v>
      </c>
      <c r="F202" s="4" t="s">
        <v>944</v>
      </c>
      <c r="G202" s="4" t="s">
        <v>945</v>
      </c>
      <c r="H202" s="4" t="s">
        <v>946</v>
      </c>
      <c r="I202" s="4" t="s">
        <v>1332</v>
      </c>
      <c r="J202" s="5" t="s">
        <v>947</v>
      </c>
      <c r="K202" s="4" t="s">
        <v>16</v>
      </c>
      <c r="L202" s="6">
        <v>0</v>
      </c>
    </row>
    <row r="203" spans="1:12" hidden="1">
      <c r="A203" s="1">
        <v>165</v>
      </c>
      <c r="B203" s="4" t="s">
        <v>948</v>
      </c>
      <c r="C203" s="5">
        <v>142024</v>
      </c>
      <c r="D203" s="4" t="s">
        <v>11</v>
      </c>
      <c r="E203" s="4" t="s">
        <v>151</v>
      </c>
      <c r="F203" s="4" t="s">
        <v>948</v>
      </c>
      <c r="G203" s="4" t="s">
        <v>949</v>
      </c>
      <c r="H203" s="4" t="s">
        <v>950</v>
      </c>
      <c r="I203" s="4" t="s">
        <v>1339</v>
      </c>
      <c r="J203" s="5" t="s">
        <v>951</v>
      </c>
      <c r="K203" s="4" t="s">
        <v>33</v>
      </c>
      <c r="L203" s="6">
        <v>0</v>
      </c>
    </row>
    <row r="204" spans="1:12" hidden="1">
      <c r="A204" s="1">
        <v>166</v>
      </c>
      <c r="B204" s="4" t="s">
        <v>952</v>
      </c>
      <c r="C204" s="5">
        <v>68834</v>
      </c>
      <c r="D204" s="4" t="s">
        <v>27</v>
      </c>
      <c r="E204" s="4" t="s">
        <v>78</v>
      </c>
      <c r="F204" s="4" t="s">
        <v>953</v>
      </c>
      <c r="G204" s="4" t="s">
        <v>954</v>
      </c>
      <c r="H204" s="4" t="s">
        <v>955</v>
      </c>
      <c r="I204" s="4" t="s">
        <v>1330</v>
      </c>
      <c r="J204" s="5" t="s">
        <v>956</v>
      </c>
      <c r="K204" s="4" t="s">
        <v>33</v>
      </c>
      <c r="L204" s="6">
        <v>11</v>
      </c>
    </row>
    <row r="205" spans="1:12" hidden="1">
      <c r="A205" s="1">
        <v>167</v>
      </c>
      <c r="B205" s="4" t="s">
        <v>957</v>
      </c>
      <c r="C205" s="5">
        <v>180317</v>
      </c>
      <c r="D205" s="4" t="s">
        <v>27</v>
      </c>
      <c r="E205" s="4" t="s">
        <v>732</v>
      </c>
      <c r="F205" s="4" t="s">
        <v>958</v>
      </c>
      <c r="G205" s="4" t="s">
        <v>959</v>
      </c>
      <c r="H205" s="4" t="s">
        <v>960</v>
      </c>
      <c r="I205" s="4" t="s">
        <v>1339</v>
      </c>
      <c r="J205" s="5" t="s">
        <v>961</v>
      </c>
      <c r="K205" s="4" t="s">
        <v>33</v>
      </c>
      <c r="L205" s="6">
        <v>5</v>
      </c>
    </row>
    <row r="206" spans="1:12" hidden="1">
      <c r="A206" s="1">
        <v>168</v>
      </c>
      <c r="B206" s="4" t="s">
        <v>962</v>
      </c>
      <c r="C206" s="5">
        <v>226649</v>
      </c>
      <c r="D206" s="4" t="s">
        <v>11</v>
      </c>
      <c r="E206" s="4" t="s">
        <v>12</v>
      </c>
      <c r="F206" s="4" t="s">
        <v>962</v>
      </c>
      <c r="G206" s="4" t="s">
        <v>963</v>
      </c>
      <c r="H206" s="4" t="s">
        <v>964</v>
      </c>
      <c r="I206" s="4" t="s">
        <v>1337</v>
      </c>
      <c r="J206" s="5" t="s">
        <v>965</v>
      </c>
      <c r="K206" s="4" t="s">
        <v>33</v>
      </c>
      <c r="L206" s="6">
        <v>0</v>
      </c>
    </row>
    <row r="207" spans="1:12" hidden="1">
      <c r="A207" s="1">
        <v>169</v>
      </c>
      <c r="B207" s="4" t="s">
        <v>966</v>
      </c>
      <c r="C207" s="5">
        <v>213626</v>
      </c>
      <c r="D207" s="4" t="s">
        <v>11</v>
      </c>
      <c r="E207" s="4" t="s">
        <v>22</v>
      </c>
      <c r="F207" s="4" t="s">
        <v>966</v>
      </c>
      <c r="G207" s="4" t="s">
        <v>967</v>
      </c>
      <c r="H207" s="4" t="s">
        <v>968</v>
      </c>
      <c r="I207" s="4" t="s">
        <v>1331</v>
      </c>
      <c r="J207" s="5" t="s">
        <v>969</v>
      </c>
      <c r="K207" s="4" t="s">
        <v>54</v>
      </c>
      <c r="L207" s="6">
        <v>0</v>
      </c>
    </row>
    <row r="208" spans="1:12" hidden="1">
      <c r="A208" s="1">
        <v>170</v>
      </c>
      <c r="B208" s="4" t="s">
        <v>970</v>
      </c>
      <c r="C208" s="5">
        <v>167866</v>
      </c>
      <c r="D208" s="4" t="s">
        <v>11</v>
      </c>
      <c r="E208" s="4" t="s">
        <v>22</v>
      </c>
      <c r="F208" s="4" t="s">
        <v>971</v>
      </c>
      <c r="G208" s="4" t="s">
        <v>972</v>
      </c>
      <c r="H208" s="4" t="s">
        <v>973</v>
      </c>
      <c r="I208" s="4" t="s">
        <v>1333</v>
      </c>
      <c r="J208" s="5" t="s">
        <v>974</v>
      </c>
      <c r="K208" s="4" t="s">
        <v>33</v>
      </c>
      <c r="L208" s="6">
        <v>0</v>
      </c>
    </row>
    <row r="209" spans="1:12" hidden="1">
      <c r="A209" s="1">
        <v>171</v>
      </c>
      <c r="B209" s="4" t="s">
        <v>975</v>
      </c>
      <c r="C209" s="5">
        <v>133917</v>
      </c>
      <c r="D209" s="4" t="s">
        <v>11</v>
      </c>
      <c r="E209" s="4" t="s">
        <v>22</v>
      </c>
      <c r="F209" s="4" t="s">
        <v>976</v>
      </c>
      <c r="G209" s="4" t="s">
        <v>977</v>
      </c>
      <c r="H209" s="4" t="s">
        <v>978</v>
      </c>
      <c r="I209" s="4" t="s">
        <v>1331</v>
      </c>
      <c r="J209" s="5" t="s">
        <v>979</v>
      </c>
      <c r="K209" s="4" t="s">
        <v>33</v>
      </c>
      <c r="L209" s="6">
        <v>0</v>
      </c>
    </row>
    <row r="210" spans="1:12" hidden="1">
      <c r="A210" s="1">
        <v>172</v>
      </c>
      <c r="B210" s="4" t="s">
        <v>980</v>
      </c>
      <c r="C210" s="5">
        <v>182544</v>
      </c>
      <c r="D210" s="4" t="s">
        <v>11</v>
      </c>
      <c r="E210" s="4" t="s">
        <v>22</v>
      </c>
      <c r="F210" s="4" t="s">
        <v>980</v>
      </c>
      <c r="G210" s="4" t="s">
        <v>981</v>
      </c>
      <c r="H210" s="4" t="s">
        <v>982</v>
      </c>
      <c r="I210" s="4" t="s">
        <v>1335</v>
      </c>
      <c r="J210" s="5" t="s">
        <v>983</v>
      </c>
      <c r="K210" s="4" t="s">
        <v>33</v>
      </c>
      <c r="L210" s="6">
        <v>0</v>
      </c>
    </row>
    <row r="211" spans="1:12" hidden="1">
      <c r="A211" s="1">
        <v>173</v>
      </c>
      <c r="B211" s="4" t="s">
        <v>984</v>
      </c>
      <c r="C211" s="5">
        <v>172116</v>
      </c>
      <c r="D211" s="4" t="s">
        <v>11</v>
      </c>
      <c r="E211" s="4" t="s">
        <v>151</v>
      </c>
      <c r="F211" s="4" t="s">
        <v>985</v>
      </c>
      <c r="G211" s="4" t="s">
        <v>986</v>
      </c>
      <c r="H211" s="4" t="s">
        <v>987</v>
      </c>
      <c r="I211" s="4" t="s">
        <v>1332</v>
      </c>
      <c r="J211" s="5" t="s">
        <v>988</v>
      </c>
      <c r="K211" s="4" t="s">
        <v>33</v>
      </c>
      <c r="L211" s="6">
        <v>0</v>
      </c>
    </row>
    <row r="212" spans="1:12" hidden="1">
      <c r="A212" s="1">
        <v>174</v>
      </c>
      <c r="B212" s="4" t="s">
        <v>989</v>
      </c>
      <c r="C212" s="5">
        <v>12061</v>
      </c>
      <c r="D212" s="4" t="s">
        <v>27</v>
      </c>
      <c r="E212" s="4" t="s">
        <v>28</v>
      </c>
      <c r="F212" s="4" t="s">
        <v>990</v>
      </c>
      <c r="G212" s="4" t="s">
        <v>991</v>
      </c>
      <c r="H212" s="4" t="s">
        <v>992</v>
      </c>
      <c r="I212" s="4" t="s">
        <v>1333</v>
      </c>
      <c r="J212" s="5" t="s">
        <v>993</v>
      </c>
      <c r="K212" s="4" t="s">
        <v>33</v>
      </c>
      <c r="L212" s="6">
        <v>4</v>
      </c>
    </row>
    <row r="213" spans="1:12" hidden="1">
      <c r="A213" s="1">
        <v>175</v>
      </c>
      <c r="B213" s="4" t="s">
        <v>994</v>
      </c>
      <c r="C213" s="5">
        <v>9571</v>
      </c>
      <c r="D213" s="4" t="s">
        <v>27</v>
      </c>
      <c r="E213" s="4" t="s">
        <v>28</v>
      </c>
      <c r="F213" s="4" t="s">
        <v>995</v>
      </c>
      <c r="G213" s="4" t="s">
        <v>996</v>
      </c>
      <c r="H213" s="4" t="s">
        <v>997</v>
      </c>
      <c r="I213" s="4" t="s">
        <v>1331</v>
      </c>
      <c r="J213" s="5" t="s">
        <v>998</v>
      </c>
      <c r="K213" s="4" t="s">
        <v>33</v>
      </c>
      <c r="L213" s="6">
        <v>6</v>
      </c>
    </row>
    <row r="214" spans="1:12" hidden="1">
      <c r="A214" s="1">
        <v>176</v>
      </c>
      <c r="B214" s="4" t="s">
        <v>999</v>
      </c>
      <c r="C214" s="5">
        <v>14302</v>
      </c>
      <c r="D214" s="4" t="s">
        <v>11</v>
      </c>
      <c r="E214" s="4" t="s">
        <v>39</v>
      </c>
      <c r="F214" s="4" t="s">
        <v>1000</v>
      </c>
      <c r="G214" s="4" t="s">
        <v>1001</v>
      </c>
      <c r="H214" s="4" t="s">
        <v>1002</v>
      </c>
      <c r="I214" s="4" t="s">
        <v>1330</v>
      </c>
      <c r="J214" s="5" t="s">
        <v>1003</v>
      </c>
      <c r="K214" s="4" t="s">
        <v>33</v>
      </c>
      <c r="L214" s="6">
        <v>0</v>
      </c>
    </row>
    <row r="215" spans="1:12" hidden="1">
      <c r="A215" s="1">
        <v>177</v>
      </c>
      <c r="B215" s="4" t="s">
        <v>1004</v>
      </c>
      <c r="C215" s="5">
        <v>150467</v>
      </c>
      <c r="D215" s="4" t="s">
        <v>11</v>
      </c>
      <c r="E215" s="4" t="s">
        <v>22</v>
      </c>
      <c r="F215" s="4" t="s">
        <v>1004</v>
      </c>
      <c r="G215" s="4" t="s">
        <v>1005</v>
      </c>
      <c r="H215" s="4" t="s">
        <v>1006</v>
      </c>
      <c r="I215" s="4" t="s">
        <v>1331</v>
      </c>
      <c r="J215" s="5" t="s">
        <v>1007</v>
      </c>
      <c r="K215" s="4" t="s">
        <v>33</v>
      </c>
      <c r="L215" s="6">
        <v>0</v>
      </c>
    </row>
    <row r="216" spans="1:12" hidden="1">
      <c r="A216" s="1">
        <v>178</v>
      </c>
      <c r="B216" s="4" t="s">
        <v>1008</v>
      </c>
      <c r="C216" s="5">
        <v>52611</v>
      </c>
      <c r="D216" s="4" t="s">
        <v>11</v>
      </c>
      <c r="E216" s="4" t="s">
        <v>151</v>
      </c>
      <c r="F216" s="4" t="s">
        <v>1009</v>
      </c>
      <c r="G216" s="4" t="s">
        <v>1010</v>
      </c>
      <c r="H216" s="4" t="s">
        <v>1011</v>
      </c>
      <c r="I216" s="4" t="s">
        <v>1330</v>
      </c>
      <c r="J216" s="5" t="s">
        <v>1012</v>
      </c>
      <c r="K216" s="4" t="s">
        <v>33</v>
      </c>
      <c r="L216" s="6">
        <v>0</v>
      </c>
    </row>
    <row r="217" spans="1:12" hidden="1">
      <c r="A217"/>
      <c r="B217" t="s">
        <v>1013</v>
      </c>
      <c r="C217">
        <v>92847</v>
      </c>
      <c r="D217" t="s">
        <v>106</v>
      </c>
      <c r="E217" t="s">
        <v>171</v>
      </c>
      <c r="F217" t="s">
        <v>1014</v>
      </c>
      <c r="G217" t="s">
        <v>1015</v>
      </c>
      <c r="H217" t="s">
        <v>1016</v>
      </c>
      <c r="J217" t="s">
        <v>1017</v>
      </c>
      <c r="K217" t="s">
        <v>33</v>
      </c>
      <c r="L217">
        <v>0</v>
      </c>
    </row>
    <row r="218" spans="1:12" hidden="1">
      <c r="A218" s="1">
        <v>179</v>
      </c>
      <c r="B218" s="4" t="s">
        <v>1018</v>
      </c>
      <c r="C218" s="5">
        <v>109025</v>
      </c>
      <c r="D218" s="4" t="s">
        <v>11</v>
      </c>
      <c r="E218" s="4" t="s">
        <v>39</v>
      </c>
      <c r="F218" s="4" t="s">
        <v>1018</v>
      </c>
      <c r="G218" s="4" t="s">
        <v>1019</v>
      </c>
      <c r="H218" s="4" t="s">
        <v>1020</v>
      </c>
      <c r="I218" s="4" t="s">
        <v>1332</v>
      </c>
      <c r="J218" s="5" t="s">
        <v>1021</v>
      </c>
      <c r="K218" s="4" t="s">
        <v>33</v>
      </c>
      <c r="L218" s="6">
        <v>0</v>
      </c>
    </row>
    <row r="219" spans="1:12" hidden="1">
      <c r="A219" s="1">
        <v>180</v>
      </c>
      <c r="B219" s="4" t="s">
        <v>1022</v>
      </c>
      <c r="C219" s="5">
        <v>190744</v>
      </c>
      <c r="D219" s="4" t="s">
        <v>11</v>
      </c>
      <c r="E219" s="4" t="s">
        <v>22</v>
      </c>
      <c r="F219" s="4" t="s">
        <v>1022</v>
      </c>
      <c r="G219" s="4" t="s">
        <v>1023</v>
      </c>
      <c r="H219" s="4" t="s">
        <v>1024</v>
      </c>
      <c r="I219" s="4" t="s">
        <v>1331</v>
      </c>
      <c r="J219" s="5" t="s">
        <v>1025</v>
      </c>
      <c r="K219" s="4" t="s">
        <v>33</v>
      </c>
      <c r="L219" s="6">
        <v>0</v>
      </c>
    </row>
    <row r="220" spans="1:12" hidden="1">
      <c r="A220" s="1">
        <v>181</v>
      </c>
      <c r="B220" s="4" t="s">
        <v>1026</v>
      </c>
      <c r="C220" s="5">
        <v>205179</v>
      </c>
      <c r="D220" s="4" t="s">
        <v>11</v>
      </c>
      <c r="E220" s="4" t="s">
        <v>12</v>
      </c>
      <c r="F220" s="4" t="s">
        <v>1026</v>
      </c>
      <c r="G220" s="4" t="s">
        <v>1027</v>
      </c>
      <c r="H220" s="4" t="s">
        <v>1028</v>
      </c>
      <c r="I220" s="4" t="s">
        <v>1331</v>
      </c>
      <c r="J220" s="5" t="s">
        <v>1029</v>
      </c>
      <c r="K220" s="4" t="s">
        <v>33</v>
      </c>
      <c r="L220" s="6">
        <v>0</v>
      </c>
    </row>
    <row r="221" spans="1:12" hidden="1">
      <c r="A221" s="1">
        <v>182</v>
      </c>
      <c r="B221" s="4" t="s">
        <v>1030</v>
      </c>
      <c r="C221" s="5">
        <v>204747</v>
      </c>
      <c r="D221" s="4" t="s">
        <v>11</v>
      </c>
      <c r="E221" s="4" t="s">
        <v>39</v>
      </c>
      <c r="F221" s="4" t="s">
        <v>1031</v>
      </c>
      <c r="G221" s="4" t="s">
        <v>1032</v>
      </c>
      <c r="H221" s="4" t="s">
        <v>1033</v>
      </c>
      <c r="I221" s="4" t="s">
        <v>1330</v>
      </c>
      <c r="J221" s="5" t="s">
        <v>1034</v>
      </c>
      <c r="K221" s="4" t="s">
        <v>33</v>
      </c>
      <c r="L221" s="6">
        <v>0</v>
      </c>
    </row>
    <row r="222" spans="1:12" hidden="1">
      <c r="A222" s="1">
        <v>183</v>
      </c>
      <c r="B222" s="4" t="s">
        <v>1035</v>
      </c>
      <c r="C222" s="5">
        <v>204477</v>
      </c>
      <c r="D222" s="4" t="s">
        <v>11</v>
      </c>
      <c r="E222" s="4" t="s">
        <v>39</v>
      </c>
      <c r="F222" s="4" t="s">
        <v>1035</v>
      </c>
      <c r="G222" s="4" t="s">
        <v>1036</v>
      </c>
      <c r="H222" s="4" t="s">
        <v>1037</v>
      </c>
      <c r="I222" s="4" t="s">
        <v>1335</v>
      </c>
      <c r="J222" s="5" t="s">
        <v>1038</v>
      </c>
      <c r="K222" s="4" t="s">
        <v>33</v>
      </c>
      <c r="L222" s="6">
        <v>0</v>
      </c>
    </row>
    <row r="223" spans="1:12" hidden="1">
      <c r="A223"/>
      <c r="B223" t="s">
        <v>1039</v>
      </c>
      <c r="C223">
        <v>218972</v>
      </c>
      <c r="D223" t="s">
        <v>106</v>
      </c>
      <c r="E223" t="s">
        <v>107</v>
      </c>
      <c r="F223" t="s">
        <v>1040</v>
      </c>
      <c r="G223" t="s">
        <v>1041</v>
      </c>
      <c r="H223" t="s">
        <v>1042</v>
      </c>
      <c r="J223" t="s">
        <v>1043</v>
      </c>
      <c r="K223" t="s">
        <v>33</v>
      </c>
      <c r="L223">
        <v>0</v>
      </c>
    </row>
    <row r="224" spans="1:12" hidden="1">
      <c r="A224" s="1">
        <v>184</v>
      </c>
      <c r="B224" s="4" t="s">
        <v>1044</v>
      </c>
      <c r="C224" s="5">
        <v>93259</v>
      </c>
      <c r="D224" s="4" t="s">
        <v>11</v>
      </c>
      <c r="E224" s="4" t="s">
        <v>39</v>
      </c>
      <c r="F224" s="4" t="s">
        <v>1045</v>
      </c>
      <c r="G224" s="4" t="s">
        <v>1046</v>
      </c>
      <c r="H224" s="4" t="s">
        <v>1342</v>
      </c>
      <c r="I224" s="4" t="s">
        <v>1330</v>
      </c>
      <c r="J224" s="5" t="s">
        <v>1047</v>
      </c>
      <c r="K224" s="4" t="s">
        <v>33</v>
      </c>
      <c r="L224" s="6">
        <v>0</v>
      </c>
    </row>
    <row r="225" spans="1:12" hidden="1">
      <c r="A225" s="1">
        <v>185</v>
      </c>
      <c r="B225" s="4" t="s">
        <v>1048</v>
      </c>
      <c r="C225" s="5">
        <v>219834</v>
      </c>
      <c r="D225" s="4" t="s">
        <v>11</v>
      </c>
      <c r="E225" s="4" t="s">
        <v>39</v>
      </c>
      <c r="F225" s="4" t="s">
        <v>1048</v>
      </c>
      <c r="G225" s="4" t="s">
        <v>1049</v>
      </c>
      <c r="H225" s="4" t="s">
        <v>1050</v>
      </c>
      <c r="I225" s="4" t="s">
        <v>1332</v>
      </c>
      <c r="J225" s="5" t="s">
        <v>1051</v>
      </c>
      <c r="K225" s="4" t="s">
        <v>33</v>
      </c>
      <c r="L225" s="6">
        <v>0</v>
      </c>
    </row>
    <row r="226" spans="1:12" hidden="1">
      <c r="A226" s="1">
        <v>186</v>
      </c>
      <c r="B226" s="4" t="s">
        <v>1052</v>
      </c>
      <c r="C226" s="5">
        <v>165169</v>
      </c>
      <c r="D226" s="4" t="s">
        <v>11</v>
      </c>
      <c r="E226" s="4" t="s">
        <v>22</v>
      </c>
      <c r="F226" s="4" t="s">
        <v>1052</v>
      </c>
      <c r="G226" s="4" t="s">
        <v>1053</v>
      </c>
      <c r="H226" s="4" t="s">
        <v>1345</v>
      </c>
      <c r="I226" s="4" t="s">
        <v>1331</v>
      </c>
      <c r="J226" s="5" t="s">
        <v>1054</v>
      </c>
      <c r="K226" s="4" t="s">
        <v>33</v>
      </c>
      <c r="L226" s="6">
        <v>0</v>
      </c>
    </row>
    <row r="227" spans="1:12" hidden="1">
      <c r="A227"/>
      <c r="B227" t="s">
        <v>1055</v>
      </c>
      <c r="C227">
        <v>101683</v>
      </c>
      <c r="D227" t="s">
        <v>106</v>
      </c>
      <c r="E227" t="s">
        <v>171</v>
      </c>
      <c r="F227" t="s">
        <v>1056</v>
      </c>
      <c r="G227" t="s">
        <v>1057</v>
      </c>
      <c r="H227" t="s">
        <v>1058</v>
      </c>
      <c r="J227" t="s">
        <v>1059</v>
      </c>
      <c r="K227" t="s">
        <v>33</v>
      </c>
      <c r="L227">
        <v>0</v>
      </c>
    </row>
    <row r="228" spans="1:12" hidden="1">
      <c r="A228" s="1">
        <v>187</v>
      </c>
      <c r="B228" s="4" t="s">
        <v>1060</v>
      </c>
      <c r="C228" s="5">
        <v>172138</v>
      </c>
      <c r="D228" s="4" t="s">
        <v>11</v>
      </c>
      <c r="E228" s="4" t="s">
        <v>39</v>
      </c>
      <c r="F228" s="4" t="s">
        <v>1060</v>
      </c>
      <c r="G228" s="4" t="s">
        <v>1061</v>
      </c>
      <c r="H228" s="4" t="s">
        <v>1062</v>
      </c>
      <c r="I228" s="4" t="s">
        <v>1332</v>
      </c>
      <c r="J228" s="5" t="s">
        <v>1063</v>
      </c>
      <c r="K228" s="4" t="s">
        <v>33</v>
      </c>
      <c r="L228" s="6">
        <v>0</v>
      </c>
    </row>
    <row r="229" spans="1:12" hidden="1">
      <c r="A229" s="1">
        <v>188</v>
      </c>
      <c r="B229" s="4" t="s">
        <v>1064</v>
      </c>
      <c r="C229" s="5">
        <v>233858</v>
      </c>
      <c r="D229" s="4" t="s">
        <v>11</v>
      </c>
      <c r="E229" s="4" t="s">
        <v>22</v>
      </c>
      <c r="F229" s="4" t="s">
        <v>1064</v>
      </c>
      <c r="G229" s="4" t="s">
        <v>1065</v>
      </c>
      <c r="H229" s="4" t="s">
        <v>1066</v>
      </c>
      <c r="I229" s="4" t="s">
        <v>1331</v>
      </c>
      <c r="J229" s="5" t="s">
        <v>1067</v>
      </c>
      <c r="K229" s="4" t="s">
        <v>16</v>
      </c>
      <c r="L229" s="6">
        <v>0</v>
      </c>
    </row>
    <row r="230" spans="1:12" hidden="1">
      <c r="A230" s="1">
        <v>189</v>
      </c>
      <c r="B230" s="4" t="s">
        <v>1068</v>
      </c>
      <c r="C230" s="5">
        <v>118390</v>
      </c>
      <c r="D230" s="4" t="s">
        <v>11</v>
      </c>
      <c r="E230" s="4" t="s">
        <v>39</v>
      </c>
      <c r="F230" s="4" t="s">
        <v>1068</v>
      </c>
      <c r="G230" s="4" t="s">
        <v>1069</v>
      </c>
      <c r="H230" s="4" t="s">
        <v>1070</v>
      </c>
      <c r="I230" s="4" t="s">
        <v>1330</v>
      </c>
      <c r="J230" s="5" t="s">
        <v>1071</v>
      </c>
      <c r="K230" s="4" t="s">
        <v>33</v>
      </c>
      <c r="L230" s="6">
        <v>0</v>
      </c>
    </row>
    <row r="231" spans="1:12" hidden="1">
      <c r="A231" s="1">
        <v>190</v>
      </c>
      <c r="B231" s="4" t="s">
        <v>1072</v>
      </c>
      <c r="C231" s="5">
        <v>192815</v>
      </c>
      <c r="D231" s="4" t="s">
        <v>11</v>
      </c>
      <c r="E231" s="4" t="s">
        <v>22</v>
      </c>
      <c r="F231" s="4" t="s">
        <v>1072</v>
      </c>
      <c r="G231" s="4" t="s">
        <v>1073</v>
      </c>
      <c r="H231" s="4" t="s">
        <v>1074</v>
      </c>
      <c r="I231" s="4" t="s">
        <v>1331</v>
      </c>
      <c r="J231" s="5" t="s">
        <v>1075</v>
      </c>
      <c r="K231" s="4" t="s">
        <v>33</v>
      </c>
      <c r="L231" s="6">
        <v>0</v>
      </c>
    </row>
    <row r="232" spans="1:12" hidden="1">
      <c r="A232" s="1">
        <v>191</v>
      </c>
      <c r="B232" s="4" t="s">
        <v>1076</v>
      </c>
      <c r="C232" s="5">
        <v>135811</v>
      </c>
      <c r="D232" s="4" t="s">
        <v>11</v>
      </c>
      <c r="E232" s="4" t="s">
        <v>22</v>
      </c>
      <c r="F232" s="4" t="s">
        <v>1076</v>
      </c>
      <c r="G232" s="4" t="s">
        <v>1077</v>
      </c>
      <c r="H232" s="4" t="s">
        <v>1078</v>
      </c>
      <c r="I232" s="4" t="s">
        <v>1331</v>
      </c>
      <c r="J232" s="5" t="s">
        <v>1079</v>
      </c>
      <c r="K232" s="4" t="s">
        <v>33</v>
      </c>
      <c r="L232" s="6">
        <v>0</v>
      </c>
    </row>
    <row r="233" spans="1:12" hidden="1">
      <c r="A233" s="1">
        <v>192</v>
      </c>
      <c r="B233" s="4" t="s">
        <v>1080</v>
      </c>
      <c r="C233" s="5">
        <v>116389</v>
      </c>
      <c r="D233" s="4" t="s">
        <v>11</v>
      </c>
      <c r="E233" s="4" t="s">
        <v>22</v>
      </c>
      <c r="F233" s="4" t="s">
        <v>1081</v>
      </c>
      <c r="G233" s="4" t="s">
        <v>1082</v>
      </c>
      <c r="H233" s="4" t="s">
        <v>1083</v>
      </c>
      <c r="I233" s="4" t="s">
        <v>1331</v>
      </c>
      <c r="J233" s="5" t="s">
        <v>1084</v>
      </c>
      <c r="K233" s="4" t="s">
        <v>33</v>
      </c>
      <c r="L233" s="6">
        <v>0</v>
      </c>
    </row>
    <row r="234" spans="1:12" hidden="1">
      <c r="A234" s="1">
        <v>193</v>
      </c>
      <c r="B234" s="4" t="s">
        <v>1085</v>
      </c>
      <c r="C234" s="5">
        <v>215241</v>
      </c>
      <c r="D234" s="4" t="s">
        <v>11</v>
      </c>
      <c r="E234" s="4" t="s">
        <v>39</v>
      </c>
      <c r="F234" s="4" t="s">
        <v>1085</v>
      </c>
      <c r="G234" s="4" t="s">
        <v>1086</v>
      </c>
      <c r="H234" s="4" t="s">
        <v>1087</v>
      </c>
      <c r="I234" s="4" t="s">
        <v>1347</v>
      </c>
      <c r="J234" s="5" t="s">
        <v>1088</v>
      </c>
      <c r="K234" s="4" t="s">
        <v>33</v>
      </c>
      <c r="L234" s="6">
        <v>0</v>
      </c>
    </row>
    <row r="235" spans="1:12" hidden="1">
      <c r="A235" s="1">
        <v>194</v>
      </c>
      <c r="B235" s="4" t="s">
        <v>1089</v>
      </c>
      <c r="C235" s="5">
        <v>206119</v>
      </c>
      <c r="D235" s="4" t="s">
        <v>11</v>
      </c>
      <c r="E235" s="4" t="s">
        <v>39</v>
      </c>
      <c r="F235" s="4" t="s">
        <v>1089</v>
      </c>
      <c r="G235" s="4" t="s">
        <v>1090</v>
      </c>
      <c r="H235" s="4" t="s">
        <v>1091</v>
      </c>
      <c r="I235" s="4" t="s">
        <v>1330</v>
      </c>
      <c r="J235" s="5" t="s">
        <v>1092</v>
      </c>
      <c r="K235" s="4" t="s">
        <v>33</v>
      </c>
      <c r="L235" s="6">
        <v>0</v>
      </c>
    </row>
    <row r="236" spans="1:12" hidden="1">
      <c r="A236" s="1">
        <v>195</v>
      </c>
      <c r="B236" s="4" t="s">
        <v>1093</v>
      </c>
      <c r="C236" s="5">
        <v>97787</v>
      </c>
      <c r="D236" s="4" t="s">
        <v>11</v>
      </c>
      <c r="E236" s="4" t="s">
        <v>39</v>
      </c>
      <c r="F236" s="4" t="s">
        <v>1094</v>
      </c>
      <c r="G236" s="4" t="s">
        <v>1095</v>
      </c>
      <c r="H236" s="4" t="s">
        <v>1096</v>
      </c>
      <c r="I236" s="4" t="s">
        <v>1330</v>
      </c>
      <c r="J236" s="5" t="s">
        <v>1097</v>
      </c>
      <c r="K236" s="4" t="s">
        <v>33</v>
      </c>
      <c r="L236" s="6">
        <v>0</v>
      </c>
    </row>
    <row r="237" spans="1:12" hidden="1">
      <c r="A237" s="1">
        <v>196</v>
      </c>
      <c r="B237" s="4" t="s">
        <v>1098</v>
      </c>
      <c r="C237" s="5">
        <v>39103</v>
      </c>
      <c r="D237" s="4" t="s">
        <v>27</v>
      </c>
      <c r="E237" s="4" t="s">
        <v>28</v>
      </c>
      <c r="F237" s="4" t="s">
        <v>1099</v>
      </c>
      <c r="G237" s="4" t="s">
        <v>1100</v>
      </c>
      <c r="H237" s="4" t="s">
        <v>1101</v>
      </c>
      <c r="I237" s="4" t="s">
        <v>1333</v>
      </c>
      <c r="J237" s="5" t="s">
        <v>1102</v>
      </c>
      <c r="K237" s="4" t="s">
        <v>33</v>
      </c>
      <c r="L237" s="6">
        <v>3</v>
      </c>
    </row>
    <row r="238" spans="1:12" hidden="1">
      <c r="A238" s="1">
        <v>197</v>
      </c>
      <c r="B238" s="4" t="s">
        <v>1103</v>
      </c>
      <c r="C238" s="5">
        <v>79297</v>
      </c>
      <c r="D238" s="4" t="s">
        <v>27</v>
      </c>
      <c r="E238" s="4" t="s">
        <v>28</v>
      </c>
      <c r="F238" s="4" t="s">
        <v>1104</v>
      </c>
      <c r="G238" s="4" t="s">
        <v>1105</v>
      </c>
      <c r="H238" s="4" t="s">
        <v>1106</v>
      </c>
      <c r="I238" s="4" t="s">
        <v>1333</v>
      </c>
      <c r="J238" s="5" t="s">
        <v>1107</v>
      </c>
      <c r="K238" s="4" t="s">
        <v>33</v>
      </c>
      <c r="L238" s="6">
        <v>1</v>
      </c>
    </row>
    <row r="239" spans="1:12" hidden="1">
      <c r="A239" s="1">
        <v>198</v>
      </c>
      <c r="B239" s="4" t="s">
        <v>1108</v>
      </c>
      <c r="C239" s="5">
        <v>86148</v>
      </c>
      <c r="D239" s="4" t="s">
        <v>11</v>
      </c>
      <c r="E239" s="4" t="s">
        <v>39</v>
      </c>
      <c r="F239" s="4" t="s">
        <v>1108</v>
      </c>
      <c r="G239" s="4" t="s">
        <v>1109</v>
      </c>
      <c r="H239" s="4" t="s">
        <v>1110</v>
      </c>
      <c r="I239" s="4" t="s">
        <v>1330</v>
      </c>
      <c r="J239" s="5" t="s">
        <v>1111</v>
      </c>
      <c r="K239" s="4" t="s">
        <v>33</v>
      </c>
      <c r="L239" s="6">
        <v>0</v>
      </c>
    </row>
    <row r="240" spans="1:12" hidden="1">
      <c r="A240" s="1">
        <v>199</v>
      </c>
      <c r="B240" s="4" t="s">
        <v>1112</v>
      </c>
      <c r="C240" s="5">
        <v>44758</v>
      </c>
      <c r="D240" s="4" t="s">
        <v>27</v>
      </c>
      <c r="E240" s="4" t="s">
        <v>78</v>
      </c>
      <c r="F240" s="4" t="s">
        <v>1113</v>
      </c>
      <c r="G240" s="4" t="s">
        <v>1114</v>
      </c>
      <c r="H240" s="4" t="s">
        <v>1115</v>
      </c>
      <c r="I240" s="4" t="s">
        <v>1330</v>
      </c>
      <c r="J240" s="5" t="s">
        <v>1116</v>
      </c>
      <c r="K240" s="4" t="s">
        <v>33</v>
      </c>
      <c r="L240" s="6">
        <v>0</v>
      </c>
    </row>
    <row r="241" spans="1:12" hidden="1">
      <c r="A241" s="1">
        <v>200</v>
      </c>
      <c r="B241" s="4" t="s">
        <v>1117</v>
      </c>
      <c r="C241" s="5">
        <v>102928</v>
      </c>
      <c r="D241" s="4" t="s">
        <v>11</v>
      </c>
      <c r="E241" s="4" t="s">
        <v>151</v>
      </c>
      <c r="F241" s="4" t="s">
        <v>1117</v>
      </c>
      <c r="G241" s="4" t="s">
        <v>1118</v>
      </c>
      <c r="H241" s="4" t="s">
        <v>1119</v>
      </c>
      <c r="I241" s="4" t="s">
        <v>1330</v>
      </c>
      <c r="J241" s="5" t="s">
        <v>1120</v>
      </c>
      <c r="K241" s="4" t="s">
        <v>33</v>
      </c>
      <c r="L241" s="6">
        <v>0</v>
      </c>
    </row>
    <row r="242" spans="1:12" hidden="1">
      <c r="A242" s="1">
        <v>201</v>
      </c>
      <c r="B242" s="4" t="s">
        <v>1121</v>
      </c>
      <c r="C242" s="5">
        <v>213793</v>
      </c>
      <c r="D242" s="4" t="s">
        <v>11</v>
      </c>
      <c r="E242" s="4" t="s">
        <v>39</v>
      </c>
      <c r="F242" s="4" t="s">
        <v>1121</v>
      </c>
      <c r="G242" s="4" t="s">
        <v>1122</v>
      </c>
      <c r="H242" s="4" t="s">
        <v>1123</v>
      </c>
      <c r="I242" s="4" t="s">
        <v>1332</v>
      </c>
      <c r="J242" s="5" t="s">
        <v>1124</v>
      </c>
      <c r="K242" s="4" t="s">
        <v>33</v>
      </c>
      <c r="L242" s="6">
        <v>0</v>
      </c>
    </row>
    <row r="243" spans="1:12" hidden="1">
      <c r="A243" s="1">
        <v>202</v>
      </c>
      <c r="B243" s="4" t="s">
        <v>1125</v>
      </c>
      <c r="C243" s="5">
        <v>233487</v>
      </c>
      <c r="D243" s="4" t="s">
        <v>11</v>
      </c>
      <c r="E243" s="4" t="s">
        <v>22</v>
      </c>
      <c r="F243" s="4" t="s">
        <v>1125</v>
      </c>
      <c r="G243" s="4" t="s">
        <v>1126</v>
      </c>
      <c r="H243" s="4" t="s">
        <v>1127</v>
      </c>
      <c r="I243" s="4" t="s">
        <v>1331</v>
      </c>
      <c r="J243" s="5" t="s">
        <v>1128</v>
      </c>
      <c r="K243" s="4" t="s">
        <v>16</v>
      </c>
      <c r="L243" s="6">
        <v>0</v>
      </c>
    </row>
    <row r="244" spans="1:12" hidden="1">
      <c r="A244" s="1">
        <v>203</v>
      </c>
      <c r="B244" s="4" t="s">
        <v>1129</v>
      </c>
      <c r="C244" s="5">
        <v>164977</v>
      </c>
      <c r="D244" s="4" t="s">
        <v>11</v>
      </c>
      <c r="E244" s="4" t="s">
        <v>12</v>
      </c>
      <c r="F244" s="4" t="s">
        <v>1129</v>
      </c>
      <c r="G244" s="4" t="s">
        <v>1130</v>
      </c>
      <c r="H244" s="4" t="s">
        <v>1131</v>
      </c>
      <c r="I244" s="4" t="s">
        <v>1330</v>
      </c>
      <c r="J244" s="5" t="s">
        <v>1132</v>
      </c>
      <c r="K244" s="4" t="s">
        <v>33</v>
      </c>
      <c r="L244" s="6">
        <v>0</v>
      </c>
    </row>
    <row r="245" spans="1:12" hidden="1">
      <c r="A245" s="1">
        <v>204</v>
      </c>
      <c r="B245" s="4" t="s">
        <v>1133</v>
      </c>
      <c r="C245" s="5">
        <v>163544</v>
      </c>
      <c r="D245" s="4" t="s">
        <v>11</v>
      </c>
      <c r="E245" s="4" t="s">
        <v>39</v>
      </c>
      <c r="F245" s="4" t="s">
        <v>1133</v>
      </c>
      <c r="G245" s="4" t="s">
        <v>1134</v>
      </c>
      <c r="H245" s="4" t="s">
        <v>1135</v>
      </c>
      <c r="I245" s="4" t="s">
        <v>1330</v>
      </c>
      <c r="J245" s="5" t="s">
        <v>1136</v>
      </c>
      <c r="K245" s="4" t="s">
        <v>33</v>
      </c>
      <c r="L245" s="6">
        <v>0</v>
      </c>
    </row>
    <row r="246" spans="1:12" hidden="1">
      <c r="A246" s="1">
        <v>205</v>
      </c>
      <c r="B246" s="4" t="s">
        <v>1137</v>
      </c>
      <c r="C246" s="5">
        <v>66714</v>
      </c>
      <c r="D246" s="4" t="s">
        <v>11</v>
      </c>
      <c r="E246" s="4" t="s">
        <v>39</v>
      </c>
      <c r="F246" s="4" t="s">
        <v>1138</v>
      </c>
      <c r="G246" s="4" t="s">
        <v>1139</v>
      </c>
      <c r="H246" s="4" t="s">
        <v>1140</v>
      </c>
      <c r="I246" s="4" t="s">
        <v>1330</v>
      </c>
      <c r="J246" s="5" t="s">
        <v>1141</v>
      </c>
      <c r="K246" s="4" t="s">
        <v>33</v>
      </c>
      <c r="L246" s="6">
        <v>0</v>
      </c>
    </row>
    <row r="247" spans="1:12" hidden="1">
      <c r="A247" s="1">
        <v>206</v>
      </c>
      <c r="B247" s="4" t="s">
        <v>1138</v>
      </c>
      <c r="C247" s="5">
        <v>75743</v>
      </c>
      <c r="D247" s="4" t="s">
        <v>11</v>
      </c>
      <c r="E247" s="4" t="s">
        <v>39</v>
      </c>
      <c r="F247" s="4" t="s">
        <v>1138</v>
      </c>
      <c r="G247" s="4" t="s">
        <v>1139</v>
      </c>
      <c r="H247" s="4" t="s">
        <v>1142</v>
      </c>
      <c r="I247" s="4" t="s">
        <v>1330</v>
      </c>
      <c r="J247" s="5" t="s">
        <v>1141</v>
      </c>
      <c r="K247" s="4" t="s">
        <v>33</v>
      </c>
      <c r="L247" s="6">
        <v>0</v>
      </c>
    </row>
    <row r="248" spans="1:12" hidden="1">
      <c r="A248" s="1">
        <v>207</v>
      </c>
      <c r="B248" s="4" t="s">
        <v>1143</v>
      </c>
      <c r="C248" s="5">
        <v>172806</v>
      </c>
      <c r="D248" s="4" t="s">
        <v>11</v>
      </c>
      <c r="E248" s="4" t="s">
        <v>39</v>
      </c>
      <c r="F248" s="4" t="s">
        <v>1144</v>
      </c>
      <c r="G248" s="4" t="s">
        <v>1145</v>
      </c>
      <c r="H248" s="4" t="s">
        <v>1146</v>
      </c>
      <c r="I248" s="4" t="s">
        <v>1330</v>
      </c>
      <c r="J248" s="5" t="s">
        <v>1147</v>
      </c>
      <c r="K248" s="4" t="s">
        <v>33</v>
      </c>
      <c r="L248" s="6">
        <v>0</v>
      </c>
    </row>
    <row r="249" spans="1:12" hidden="1">
      <c r="A249"/>
      <c r="B249" t="s">
        <v>1148</v>
      </c>
      <c r="C249">
        <v>63882</v>
      </c>
      <c r="D249" t="s">
        <v>95</v>
      </c>
      <c r="E249" t="s">
        <v>96</v>
      </c>
      <c r="F249" t="s">
        <v>1148</v>
      </c>
      <c r="G249" t="s">
        <v>1149</v>
      </c>
      <c r="H249" t="s">
        <v>1150</v>
      </c>
      <c r="J249" t="s">
        <v>1151</v>
      </c>
      <c r="K249" t="s">
        <v>33</v>
      </c>
      <c r="L249">
        <v>0</v>
      </c>
    </row>
    <row r="250" spans="1:12" hidden="1">
      <c r="A250" s="1">
        <v>208</v>
      </c>
      <c r="B250" s="4" t="s">
        <v>1152</v>
      </c>
      <c r="C250" s="5">
        <v>128116</v>
      </c>
      <c r="D250" s="4" t="s">
        <v>11</v>
      </c>
      <c r="E250" s="4" t="s">
        <v>39</v>
      </c>
      <c r="F250" s="4" t="s">
        <v>1152</v>
      </c>
      <c r="G250" s="4" t="s">
        <v>1153</v>
      </c>
      <c r="H250" s="4" t="s">
        <v>1154</v>
      </c>
      <c r="I250" s="4" t="s">
        <v>1330</v>
      </c>
      <c r="J250" s="5" t="s">
        <v>1155</v>
      </c>
      <c r="K250" s="4" t="s">
        <v>33</v>
      </c>
      <c r="L250" s="6">
        <v>1</v>
      </c>
    </row>
    <row r="251" spans="1:12" hidden="1">
      <c r="A251" s="1">
        <v>209</v>
      </c>
      <c r="B251" s="4" t="s">
        <v>1156</v>
      </c>
      <c r="C251" s="5">
        <v>222825</v>
      </c>
      <c r="D251" s="4" t="s">
        <v>11</v>
      </c>
      <c r="E251" s="4" t="s">
        <v>12</v>
      </c>
      <c r="F251" s="4" t="s">
        <v>1156</v>
      </c>
      <c r="G251" s="4" t="s">
        <v>1157</v>
      </c>
      <c r="H251" s="4" t="s">
        <v>1158</v>
      </c>
      <c r="I251" s="4" t="s">
        <v>1337</v>
      </c>
      <c r="J251" s="5" t="s">
        <v>1159</v>
      </c>
      <c r="K251" s="4" t="s">
        <v>33</v>
      </c>
      <c r="L251" s="6">
        <v>0</v>
      </c>
    </row>
    <row r="252" spans="1:12" hidden="1">
      <c r="A252" s="1">
        <v>210</v>
      </c>
      <c r="B252" s="4" t="s">
        <v>1160</v>
      </c>
      <c r="C252" s="5">
        <v>232979</v>
      </c>
      <c r="D252" s="4" t="s">
        <v>11</v>
      </c>
      <c r="E252" s="4" t="s">
        <v>39</v>
      </c>
      <c r="F252" s="4" t="s">
        <v>1160</v>
      </c>
      <c r="G252" s="4" t="s">
        <v>1161</v>
      </c>
      <c r="H252" s="4" t="s">
        <v>1162</v>
      </c>
      <c r="I252" s="4" t="s">
        <v>1330</v>
      </c>
      <c r="J252" s="5" t="s">
        <v>1163</v>
      </c>
      <c r="K252" s="4" t="s">
        <v>16</v>
      </c>
      <c r="L252" s="6">
        <v>0</v>
      </c>
    </row>
    <row r="253" spans="1:12" hidden="1">
      <c r="A253"/>
      <c r="B253" t="s">
        <v>1164</v>
      </c>
      <c r="C253">
        <v>204332</v>
      </c>
      <c r="D253" t="s">
        <v>88</v>
      </c>
      <c r="E253" t="s">
        <v>89</v>
      </c>
      <c r="F253" t="s">
        <v>1165</v>
      </c>
      <c r="G253" t="s">
        <v>1166</v>
      </c>
      <c r="H253" t="s">
        <v>1167</v>
      </c>
      <c r="J253" t="s">
        <v>1168</v>
      </c>
      <c r="K253" t="s">
        <v>33</v>
      </c>
      <c r="L253">
        <v>0</v>
      </c>
    </row>
    <row r="254" spans="1:12" hidden="1">
      <c r="A254"/>
      <c r="B254" t="s">
        <v>1169</v>
      </c>
      <c r="C254">
        <v>181587</v>
      </c>
      <c r="D254" t="s">
        <v>95</v>
      </c>
      <c r="E254" t="s">
        <v>96</v>
      </c>
      <c r="F254" t="s">
        <v>1169</v>
      </c>
      <c r="G254" t="s">
        <v>1170</v>
      </c>
      <c r="H254" t="s">
        <v>1171</v>
      </c>
      <c r="J254" t="s">
        <v>1172</v>
      </c>
      <c r="K254" t="s">
        <v>33</v>
      </c>
      <c r="L254">
        <v>0</v>
      </c>
    </row>
    <row r="255" spans="1:12" hidden="1">
      <c r="A255" s="1">
        <v>211</v>
      </c>
      <c r="B255" s="4" t="s">
        <v>1173</v>
      </c>
      <c r="C255" s="5">
        <v>200394</v>
      </c>
      <c r="D255" s="4" t="s">
        <v>11</v>
      </c>
      <c r="E255" s="4" t="s">
        <v>39</v>
      </c>
      <c r="F255" s="4" t="s">
        <v>1174</v>
      </c>
      <c r="G255" s="4" t="s">
        <v>1175</v>
      </c>
      <c r="H255" s="4" t="s">
        <v>1176</v>
      </c>
      <c r="I255" s="4" t="s">
        <v>1330</v>
      </c>
      <c r="J255" s="5" t="s">
        <v>1177</v>
      </c>
      <c r="K255" s="4" t="s">
        <v>33</v>
      </c>
      <c r="L255" s="6">
        <v>0</v>
      </c>
    </row>
    <row r="256" spans="1:12" hidden="1">
      <c r="A256" s="1">
        <v>212</v>
      </c>
      <c r="B256" s="4" t="s">
        <v>1178</v>
      </c>
      <c r="C256" s="5">
        <v>232769</v>
      </c>
      <c r="D256" s="4" t="s">
        <v>11</v>
      </c>
      <c r="E256" s="4" t="s">
        <v>12</v>
      </c>
      <c r="F256" s="4" t="s">
        <v>1178</v>
      </c>
      <c r="G256" s="4" t="s">
        <v>1179</v>
      </c>
      <c r="H256" s="4" t="s">
        <v>1180</v>
      </c>
      <c r="I256" s="4" t="s">
        <v>1330</v>
      </c>
      <c r="J256" s="5" t="s">
        <v>1181</v>
      </c>
      <c r="K256" s="4" t="s">
        <v>16</v>
      </c>
      <c r="L256" s="6">
        <v>0</v>
      </c>
    </row>
    <row r="257" spans="1:12" hidden="1">
      <c r="A257"/>
      <c r="B257" t="s">
        <v>1182</v>
      </c>
      <c r="C257">
        <v>209480</v>
      </c>
      <c r="D257" t="s">
        <v>106</v>
      </c>
      <c r="E257" t="s">
        <v>479</v>
      </c>
      <c r="F257" t="s">
        <v>1183</v>
      </c>
      <c r="G257" t="s">
        <v>1184</v>
      </c>
      <c r="H257" t="s">
        <v>1185</v>
      </c>
      <c r="J257" t="s">
        <v>1186</v>
      </c>
      <c r="K257" t="s">
        <v>33</v>
      </c>
      <c r="L257">
        <v>1</v>
      </c>
    </row>
    <row r="258" spans="1:12" hidden="1">
      <c r="A258" s="1">
        <v>213</v>
      </c>
      <c r="B258" s="4" t="s">
        <v>1187</v>
      </c>
      <c r="C258" s="5">
        <v>204217</v>
      </c>
      <c r="D258" s="4" t="s">
        <v>11</v>
      </c>
      <c r="E258" s="4" t="s">
        <v>39</v>
      </c>
      <c r="F258" s="4" t="s">
        <v>1187</v>
      </c>
      <c r="G258" s="4" t="s">
        <v>1188</v>
      </c>
      <c r="H258" s="4" t="s">
        <v>1189</v>
      </c>
      <c r="I258" s="4" t="s">
        <v>1330</v>
      </c>
      <c r="J258" s="5" t="s">
        <v>1190</v>
      </c>
      <c r="K258" s="4" t="s">
        <v>33</v>
      </c>
      <c r="L258" s="6">
        <v>0</v>
      </c>
    </row>
    <row r="259" spans="1:12" hidden="1">
      <c r="A259" s="1">
        <v>214</v>
      </c>
      <c r="B259" s="4" t="s">
        <v>1191</v>
      </c>
      <c r="C259" s="5">
        <v>197781</v>
      </c>
      <c r="D259" s="4" t="s">
        <v>11</v>
      </c>
      <c r="E259" s="4" t="s">
        <v>22</v>
      </c>
      <c r="F259" s="4" t="s">
        <v>1191</v>
      </c>
      <c r="G259" s="4" t="s">
        <v>1192</v>
      </c>
      <c r="H259" s="4" t="s">
        <v>1193</v>
      </c>
      <c r="I259" s="4" t="s">
        <v>1337</v>
      </c>
      <c r="J259" s="5" t="s">
        <v>1194</v>
      </c>
      <c r="K259" s="4" t="s">
        <v>33</v>
      </c>
      <c r="L259" s="6">
        <v>0</v>
      </c>
    </row>
    <row r="260" spans="1:12" hidden="1">
      <c r="A260"/>
      <c r="B260" t="s">
        <v>1195</v>
      </c>
      <c r="C260">
        <v>29028</v>
      </c>
      <c r="D260" t="s">
        <v>106</v>
      </c>
      <c r="E260" t="s">
        <v>171</v>
      </c>
      <c r="F260" t="s">
        <v>1196</v>
      </c>
      <c r="G260" t="s">
        <v>1197</v>
      </c>
      <c r="H260" t="s">
        <v>1198</v>
      </c>
      <c r="J260" t="s">
        <v>1199</v>
      </c>
      <c r="K260" t="s">
        <v>33</v>
      </c>
      <c r="L260">
        <v>1</v>
      </c>
    </row>
    <row r="261" spans="1:12" hidden="1">
      <c r="A261" s="1">
        <v>215</v>
      </c>
      <c r="B261" s="4" t="s">
        <v>1200</v>
      </c>
      <c r="C261" s="5">
        <v>45784</v>
      </c>
      <c r="D261" s="4" t="s">
        <v>11</v>
      </c>
      <c r="E261" s="4" t="s">
        <v>39</v>
      </c>
      <c r="F261" s="4" t="s">
        <v>1201</v>
      </c>
      <c r="G261" s="4" t="s">
        <v>1202</v>
      </c>
      <c r="H261" s="4" t="s">
        <v>1203</v>
      </c>
      <c r="I261" s="4" t="s">
        <v>1330</v>
      </c>
      <c r="J261" s="5" t="s">
        <v>1204</v>
      </c>
      <c r="K261" s="4" t="s">
        <v>33</v>
      </c>
      <c r="L261" s="6">
        <v>0</v>
      </c>
    </row>
    <row r="262" spans="1:12" hidden="1">
      <c r="A262" s="1">
        <v>216</v>
      </c>
      <c r="B262" s="4" t="s">
        <v>1205</v>
      </c>
      <c r="C262" s="5">
        <v>232452</v>
      </c>
      <c r="D262" s="4" t="s">
        <v>11</v>
      </c>
      <c r="E262" s="4" t="s">
        <v>12</v>
      </c>
      <c r="F262" s="4" t="s">
        <v>1205</v>
      </c>
      <c r="G262" s="4" t="s">
        <v>1206</v>
      </c>
      <c r="H262" s="4" t="s">
        <v>1207</v>
      </c>
      <c r="I262" s="4" t="s">
        <v>1330</v>
      </c>
      <c r="J262" s="5" t="s">
        <v>1208</v>
      </c>
      <c r="K262" s="4" t="s">
        <v>16</v>
      </c>
      <c r="L262" s="6">
        <v>0</v>
      </c>
    </row>
    <row r="263" spans="1:12" hidden="1">
      <c r="A263" s="1">
        <v>217</v>
      </c>
      <c r="B263" s="4" t="s">
        <v>1209</v>
      </c>
      <c r="C263" s="5">
        <v>232317</v>
      </c>
      <c r="D263" s="4" t="s">
        <v>11</v>
      </c>
      <c r="E263" s="4" t="s">
        <v>22</v>
      </c>
      <c r="F263" s="4" t="s">
        <v>1209</v>
      </c>
      <c r="G263" s="4" t="s">
        <v>1210</v>
      </c>
      <c r="H263" s="4" t="s">
        <v>1211</v>
      </c>
      <c r="I263" s="4" t="s">
        <v>1330</v>
      </c>
      <c r="J263" s="5" t="s">
        <v>1212</v>
      </c>
      <c r="K263" s="4" t="s">
        <v>16</v>
      </c>
      <c r="L263" s="6">
        <v>0</v>
      </c>
    </row>
    <row r="264" spans="1:12" hidden="1">
      <c r="A264" s="1">
        <v>218</v>
      </c>
      <c r="B264" s="4" t="s">
        <v>1213</v>
      </c>
      <c r="C264" s="5">
        <v>232161</v>
      </c>
      <c r="D264" s="4" t="s">
        <v>11</v>
      </c>
      <c r="E264" s="4" t="s">
        <v>12</v>
      </c>
      <c r="F264" s="4" t="s">
        <v>1213</v>
      </c>
      <c r="G264" s="4" t="s">
        <v>1214</v>
      </c>
      <c r="H264" s="4" t="s">
        <v>1215</v>
      </c>
      <c r="I264" s="4" t="s">
        <v>1331</v>
      </c>
      <c r="J264" s="5" t="s">
        <v>1216</v>
      </c>
      <c r="K264" s="4" t="s">
        <v>16</v>
      </c>
      <c r="L264" s="6">
        <v>0</v>
      </c>
    </row>
    <row r="265" spans="1:12" hidden="1">
      <c r="A265" s="1">
        <v>219</v>
      </c>
      <c r="B265" s="4" t="s">
        <v>1217</v>
      </c>
      <c r="C265" s="5">
        <v>115469</v>
      </c>
      <c r="D265" s="4" t="s">
        <v>11</v>
      </c>
      <c r="E265" s="4" t="s">
        <v>39</v>
      </c>
      <c r="F265" s="4" t="s">
        <v>1217</v>
      </c>
      <c r="G265" s="4" t="s">
        <v>1218</v>
      </c>
      <c r="H265" s="4" t="s">
        <v>1219</v>
      </c>
      <c r="I265" s="4" t="s">
        <v>1339</v>
      </c>
      <c r="J265" s="5" t="s">
        <v>1220</v>
      </c>
      <c r="K265" s="4" t="s">
        <v>33</v>
      </c>
      <c r="L265" s="6">
        <v>0</v>
      </c>
    </row>
    <row r="266" spans="1:12" hidden="1">
      <c r="A266"/>
      <c r="B266" t="s">
        <v>1221</v>
      </c>
      <c r="C266">
        <v>182292</v>
      </c>
      <c r="D266" t="s">
        <v>95</v>
      </c>
      <c r="E266" t="s">
        <v>96</v>
      </c>
      <c r="F266" t="s">
        <v>1221</v>
      </c>
      <c r="G266" t="s">
        <v>1222</v>
      </c>
      <c r="J266" t="s">
        <v>1223</v>
      </c>
      <c r="K266" t="s">
        <v>33</v>
      </c>
      <c r="L266">
        <v>0</v>
      </c>
    </row>
    <row r="267" spans="1:12" hidden="1">
      <c r="A267"/>
      <c r="B267" t="s">
        <v>1224</v>
      </c>
      <c r="C267">
        <v>12938</v>
      </c>
      <c r="D267" t="s">
        <v>106</v>
      </c>
      <c r="E267" t="s">
        <v>171</v>
      </c>
      <c r="F267" t="s">
        <v>1221</v>
      </c>
      <c r="G267" t="s">
        <v>1222</v>
      </c>
      <c r="H267" t="s">
        <v>1225</v>
      </c>
      <c r="J267" t="s">
        <v>1223</v>
      </c>
      <c r="K267" t="s">
        <v>33</v>
      </c>
      <c r="L267">
        <v>0</v>
      </c>
    </row>
    <row r="268" spans="1:12" hidden="1">
      <c r="A268" s="1">
        <v>220</v>
      </c>
      <c r="B268" s="4" t="s">
        <v>1226</v>
      </c>
      <c r="C268" s="5">
        <v>232050</v>
      </c>
      <c r="D268" s="4" t="s">
        <v>11</v>
      </c>
      <c r="E268" s="4" t="s">
        <v>22</v>
      </c>
      <c r="F268" s="4" t="s">
        <v>1226</v>
      </c>
      <c r="G268" s="4" t="s">
        <v>1227</v>
      </c>
      <c r="H268" s="4" t="s">
        <v>1228</v>
      </c>
      <c r="I268" s="4" t="s">
        <v>1331</v>
      </c>
      <c r="J268" s="5" t="s">
        <v>1229</v>
      </c>
      <c r="K268" s="4" t="s">
        <v>16</v>
      </c>
      <c r="L268" s="6">
        <v>0</v>
      </c>
    </row>
    <row r="269" spans="1:12" hidden="1">
      <c r="A269"/>
      <c r="B269" t="s">
        <v>172</v>
      </c>
      <c r="C269">
        <v>197767</v>
      </c>
      <c r="D269" t="s">
        <v>95</v>
      </c>
      <c r="E269" t="s">
        <v>96</v>
      </c>
      <c r="F269" t="s">
        <v>172</v>
      </c>
      <c r="G269" t="s">
        <v>173</v>
      </c>
      <c r="J269" t="s">
        <v>175</v>
      </c>
      <c r="K269" t="s">
        <v>33</v>
      </c>
      <c r="L269">
        <v>0</v>
      </c>
    </row>
    <row r="270" spans="1:12" hidden="1">
      <c r="A270" s="1">
        <v>221</v>
      </c>
      <c r="B270" s="4" t="s">
        <v>1230</v>
      </c>
      <c r="C270" s="5">
        <v>137033</v>
      </c>
      <c r="D270" s="4" t="s">
        <v>11</v>
      </c>
      <c r="E270" s="4" t="s">
        <v>22</v>
      </c>
      <c r="F270" s="4" t="s">
        <v>1230</v>
      </c>
      <c r="G270" s="4" t="s">
        <v>1231</v>
      </c>
      <c r="H270" s="4" t="s">
        <v>1232</v>
      </c>
      <c r="I270" s="4" t="s">
        <v>1337</v>
      </c>
      <c r="J270" s="5" t="s">
        <v>1233</v>
      </c>
      <c r="K270" s="4" t="s">
        <v>33</v>
      </c>
      <c r="L270" s="6">
        <v>0</v>
      </c>
    </row>
    <row r="271" spans="1:12" hidden="1">
      <c r="A271" s="1">
        <v>222</v>
      </c>
      <c r="B271" s="4" t="s">
        <v>1234</v>
      </c>
      <c r="C271" s="5">
        <v>121953</v>
      </c>
      <c r="D271" s="4" t="s">
        <v>11</v>
      </c>
      <c r="E271" s="4" t="s">
        <v>151</v>
      </c>
      <c r="F271" s="4" t="s">
        <v>1234</v>
      </c>
      <c r="G271" s="4" t="s">
        <v>1235</v>
      </c>
      <c r="H271" s="4" t="s">
        <v>1236</v>
      </c>
      <c r="I271" s="4" t="s">
        <v>1336</v>
      </c>
      <c r="J271" s="5" t="s">
        <v>1237</v>
      </c>
      <c r="K271" s="4" t="s">
        <v>33</v>
      </c>
      <c r="L271" s="6">
        <v>0</v>
      </c>
    </row>
    <row r="272" spans="1:12" hidden="1">
      <c r="A272"/>
      <c r="B272" t="s">
        <v>1238</v>
      </c>
      <c r="C272">
        <v>191419</v>
      </c>
      <c r="D272" t="s">
        <v>95</v>
      </c>
      <c r="E272" t="s">
        <v>96</v>
      </c>
      <c r="F272" t="s">
        <v>1238</v>
      </c>
      <c r="G272" t="s">
        <v>1239</v>
      </c>
      <c r="J272" t="s">
        <v>1240</v>
      </c>
      <c r="K272" t="s">
        <v>33</v>
      </c>
      <c r="L272">
        <v>0</v>
      </c>
    </row>
    <row r="273" spans="1:12" hidden="1">
      <c r="A273"/>
      <c r="B273" t="s">
        <v>1241</v>
      </c>
      <c r="C273">
        <v>195459</v>
      </c>
      <c r="D273" t="s">
        <v>95</v>
      </c>
      <c r="E273" t="s">
        <v>96</v>
      </c>
      <c r="F273" t="s">
        <v>1241</v>
      </c>
      <c r="G273" t="s">
        <v>1242</v>
      </c>
      <c r="H273" t="s">
        <v>1243</v>
      </c>
      <c r="J273" t="s">
        <v>1244</v>
      </c>
      <c r="K273" t="s">
        <v>33</v>
      </c>
      <c r="L273"/>
    </row>
    <row r="274" spans="1:12" hidden="1">
      <c r="A274"/>
      <c r="B274" t="s">
        <v>443</v>
      </c>
      <c r="C274">
        <v>119407</v>
      </c>
      <c r="D274" t="s">
        <v>95</v>
      </c>
      <c r="E274" t="s">
        <v>96</v>
      </c>
      <c r="F274" t="s">
        <v>443</v>
      </c>
      <c r="G274" t="s">
        <v>444</v>
      </c>
      <c r="H274" t="s">
        <v>1245</v>
      </c>
      <c r="J274" t="s">
        <v>446</v>
      </c>
      <c r="K274" t="s">
        <v>33</v>
      </c>
      <c r="L274">
        <v>0</v>
      </c>
    </row>
    <row r="275" spans="1:12" hidden="1">
      <c r="A275" s="1">
        <v>223</v>
      </c>
      <c r="B275" s="4" t="s">
        <v>1246</v>
      </c>
      <c r="C275" s="5">
        <v>149257</v>
      </c>
      <c r="D275" s="4" t="s">
        <v>11</v>
      </c>
      <c r="E275" s="4" t="s">
        <v>12</v>
      </c>
      <c r="F275" s="4" t="s">
        <v>1246</v>
      </c>
      <c r="G275" s="4" t="s">
        <v>1247</v>
      </c>
      <c r="H275" s="4" t="s">
        <v>1248</v>
      </c>
      <c r="I275" s="4" t="s">
        <v>1340</v>
      </c>
      <c r="J275" s="5" t="s">
        <v>1249</v>
      </c>
      <c r="K275" s="4" t="s">
        <v>33</v>
      </c>
      <c r="L275" s="6">
        <v>0</v>
      </c>
    </row>
    <row r="276" spans="1:12" hidden="1">
      <c r="A276" s="1">
        <v>224</v>
      </c>
      <c r="B276" s="4" t="s">
        <v>1250</v>
      </c>
      <c r="C276" s="5">
        <v>182557</v>
      </c>
      <c r="D276" s="4" t="s">
        <v>11</v>
      </c>
      <c r="E276" s="4" t="s">
        <v>151</v>
      </c>
      <c r="F276" s="4" t="s">
        <v>1250</v>
      </c>
      <c r="G276" s="4" t="s">
        <v>1251</v>
      </c>
      <c r="H276" s="4" t="s">
        <v>1252</v>
      </c>
      <c r="I276" s="4" t="s">
        <v>1335</v>
      </c>
      <c r="J276" s="5" t="s">
        <v>1253</v>
      </c>
      <c r="K276" s="4" t="s">
        <v>33</v>
      </c>
      <c r="L276" s="6">
        <v>0</v>
      </c>
    </row>
    <row r="277" spans="1:12" hidden="1">
      <c r="A277" s="1">
        <v>225</v>
      </c>
      <c r="B277" s="4" t="s">
        <v>1254</v>
      </c>
      <c r="C277" s="5">
        <v>109019</v>
      </c>
      <c r="D277" s="4" t="s">
        <v>11</v>
      </c>
      <c r="E277" s="4" t="s">
        <v>39</v>
      </c>
      <c r="F277" s="4" t="s">
        <v>1254</v>
      </c>
      <c r="G277" s="4" t="s">
        <v>1255</v>
      </c>
      <c r="H277" s="4" t="s">
        <v>1256</v>
      </c>
      <c r="I277" s="4" t="s">
        <v>1332</v>
      </c>
      <c r="J277" s="5" t="s">
        <v>1257</v>
      </c>
      <c r="K277" s="4" t="s">
        <v>33</v>
      </c>
      <c r="L277" s="6">
        <v>1</v>
      </c>
    </row>
    <row r="278" spans="1:12" hidden="1">
      <c r="A278" s="1">
        <v>226</v>
      </c>
      <c r="B278" s="4" t="s">
        <v>1258</v>
      </c>
      <c r="C278" s="5">
        <v>156100</v>
      </c>
      <c r="D278" s="4" t="s">
        <v>27</v>
      </c>
      <c r="E278" s="4" t="s">
        <v>732</v>
      </c>
      <c r="F278" s="4" t="s">
        <v>1259</v>
      </c>
      <c r="G278" s="4" t="s">
        <v>1260</v>
      </c>
      <c r="H278" s="4" t="s">
        <v>1261</v>
      </c>
      <c r="I278" s="4" t="s">
        <v>1338</v>
      </c>
      <c r="J278" s="5" t="s">
        <v>1262</v>
      </c>
      <c r="K278" s="4" t="s">
        <v>33</v>
      </c>
      <c r="L278" s="6">
        <v>1</v>
      </c>
    </row>
    <row r="279" spans="1:12" hidden="1">
      <c r="A279" s="1">
        <v>227</v>
      </c>
      <c r="B279" s="4" t="s">
        <v>1263</v>
      </c>
      <c r="C279" s="5">
        <v>194942</v>
      </c>
      <c r="D279" s="4" t="s">
        <v>11</v>
      </c>
      <c r="E279" s="4" t="s">
        <v>12</v>
      </c>
      <c r="F279" s="4" t="s">
        <v>1263</v>
      </c>
      <c r="G279" s="4" t="s">
        <v>1264</v>
      </c>
      <c r="H279" s="4" t="s">
        <v>1265</v>
      </c>
      <c r="I279" s="4" t="s">
        <v>1337</v>
      </c>
      <c r="J279" s="5" t="s">
        <v>1266</v>
      </c>
      <c r="K279" s="4" t="s">
        <v>33</v>
      </c>
      <c r="L279" s="6">
        <v>0</v>
      </c>
    </row>
    <row r="280" spans="1:12" hidden="1">
      <c r="A280"/>
      <c r="B280" t="s">
        <v>1267</v>
      </c>
      <c r="C280">
        <v>193932</v>
      </c>
      <c r="D280" t="s">
        <v>106</v>
      </c>
      <c r="E280" t="s">
        <v>171</v>
      </c>
      <c r="F280" t="s">
        <v>1268</v>
      </c>
      <c r="G280" t="s">
        <v>1269</v>
      </c>
      <c r="H280" t="s">
        <v>1270</v>
      </c>
      <c r="J280" t="s">
        <v>1271</v>
      </c>
      <c r="K280" t="s">
        <v>33</v>
      </c>
      <c r="L280">
        <v>0</v>
      </c>
    </row>
    <row r="281" spans="1:12" hidden="1">
      <c r="A281" s="1">
        <v>228</v>
      </c>
      <c r="B281" s="4" t="s">
        <v>1272</v>
      </c>
      <c r="C281" s="5">
        <v>152171</v>
      </c>
      <c r="D281" s="4" t="s">
        <v>11</v>
      </c>
      <c r="E281" s="4" t="s">
        <v>12</v>
      </c>
      <c r="F281" s="4" t="s">
        <v>1272</v>
      </c>
      <c r="G281" s="4" t="s">
        <v>1273</v>
      </c>
      <c r="H281" s="4" t="s">
        <v>1274</v>
      </c>
      <c r="I281" s="4" t="s">
        <v>1330</v>
      </c>
      <c r="J281" s="5" t="s">
        <v>1275</v>
      </c>
      <c r="K281" s="4" t="s">
        <v>33</v>
      </c>
      <c r="L281" s="6">
        <v>0</v>
      </c>
    </row>
    <row r="282" spans="1:12" hidden="1">
      <c r="A282" s="1">
        <v>229</v>
      </c>
      <c r="B282" s="4" t="s">
        <v>1276</v>
      </c>
      <c r="C282" s="5">
        <v>177662</v>
      </c>
      <c r="D282" s="4" t="s">
        <v>11</v>
      </c>
      <c r="E282" s="4" t="s">
        <v>12</v>
      </c>
      <c r="F282" s="4" t="s">
        <v>1276</v>
      </c>
      <c r="G282" s="4" t="s">
        <v>1277</v>
      </c>
      <c r="H282" s="4" t="s">
        <v>1278</v>
      </c>
      <c r="I282" s="4" t="s">
        <v>1337</v>
      </c>
      <c r="J282" s="5" t="s">
        <v>1279</v>
      </c>
      <c r="K282" s="4" t="s">
        <v>33</v>
      </c>
      <c r="L282" s="6">
        <v>0</v>
      </c>
    </row>
    <row r="283" spans="1:12" hidden="1">
      <c r="A283" s="1">
        <v>229</v>
      </c>
      <c r="B283" s="4" t="s">
        <v>1280</v>
      </c>
      <c r="C283" s="5">
        <v>209252</v>
      </c>
      <c r="D283" s="4" t="s">
        <v>11</v>
      </c>
      <c r="E283" s="4" t="s">
        <v>39</v>
      </c>
      <c r="F283" s="4" t="s">
        <v>1280</v>
      </c>
      <c r="G283" s="4" t="s">
        <v>1281</v>
      </c>
      <c r="H283" s="4" t="s">
        <v>1282</v>
      </c>
      <c r="I283" s="4" t="s">
        <v>1330</v>
      </c>
      <c r="J283" s="5" t="s">
        <v>1283</v>
      </c>
      <c r="K283" s="4" t="s">
        <v>33</v>
      </c>
      <c r="L283" s="6">
        <v>0</v>
      </c>
    </row>
    <row r="284" spans="1:12" hidden="1">
      <c r="A284" s="1">
        <v>230</v>
      </c>
      <c r="B284" s="4" t="s">
        <v>1284</v>
      </c>
      <c r="C284" s="5">
        <v>127262</v>
      </c>
      <c r="D284" s="4" t="s">
        <v>11</v>
      </c>
      <c r="E284" s="4" t="s">
        <v>39</v>
      </c>
      <c r="F284" s="4" t="s">
        <v>1285</v>
      </c>
      <c r="G284" s="4" t="s">
        <v>1286</v>
      </c>
      <c r="H284" s="4" t="s">
        <v>354</v>
      </c>
      <c r="I284" s="4" t="s">
        <v>1330</v>
      </c>
      <c r="J284" s="5" t="s">
        <v>1287</v>
      </c>
      <c r="K284" s="4" t="s">
        <v>33</v>
      </c>
      <c r="L284" s="6">
        <v>0</v>
      </c>
    </row>
    <row r="285" spans="1:12" hidden="1">
      <c r="A285"/>
      <c r="B285" t="s">
        <v>1288</v>
      </c>
      <c r="C285">
        <v>80901</v>
      </c>
      <c r="D285" t="s">
        <v>106</v>
      </c>
      <c r="E285" t="s">
        <v>171</v>
      </c>
      <c r="F285" t="s">
        <v>1289</v>
      </c>
      <c r="G285" t="s">
        <v>1290</v>
      </c>
      <c r="H285" t="s">
        <v>1291</v>
      </c>
      <c r="J285" t="s">
        <v>1292</v>
      </c>
      <c r="K285" t="s">
        <v>33</v>
      </c>
      <c r="L285">
        <v>1</v>
      </c>
    </row>
    <row r="286" spans="1:12" hidden="1">
      <c r="A286" s="1">
        <v>231</v>
      </c>
      <c r="B286" s="4" t="s">
        <v>1293</v>
      </c>
      <c r="C286" s="5">
        <v>220898</v>
      </c>
      <c r="D286" s="4" t="s">
        <v>11</v>
      </c>
      <c r="E286" s="4" t="s">
        <v>12</v>
      </c>
      <c r="F286" s="4" t="s">
        <v>1293</v>
      </c>
      <c r="G286" s="4" t="s">
        <v>1294</v>
      </c>
      <c r="H286" s="4" t="s">
        <v>1295</v>
      </c>
      <c r="I286" s="4" t="s">
        <v>1337</v>
      </c>
      <c r="J286" s="5" t="s">
        <v>1296</v>
      </c>
      <c r="K286" s="4" t="s">
        <v>33</v>
      </c>
      <c r="L286" s="6">
        <v>0</v>
      </c>
    </row>
    <row r="287" spans="1:12" hidden="1">
      <c r="A287"/>
      <c r="B287" t="s">
        <v>1297</v>
      </c>
      <c r="C287">
        <v>223143</v>
      </c>
      <c r="D287" t="s">
        <v>106</v>
      </c>
      <c r="E287" t="s">
        <v>171</v>
      </c>
      <c r="F287" t="s">
        <v>1298</v>
      </c>
      <c r="G287" t="s">
        <v>1299</v>
      </c>
      <c r="H287" t="s">
        <v>1300</v>
      </c>
      <c r="J287" t="s">
        <v>1301</v>
      </c>
      <c r="K287" t="s">
        <v>33</v>
      </c>
      <c r="L287">
        <v>0</v>
      </c>
    </row>
    <row r="288" spans="1:12" hidden="1">
      <c r="A288" s="1">
        <v>232</v>
      </c>
      <c r="B288" s="4" t="s">
        <v>1302</v>
      </c>
      <c r="C288" s="5">
        <v>230975</v>
      </c>
      <c r="D288" s="4" t="s">
        <v>11</v>
      </c>
      <c r="E288" s="4" t="s">
        <v>39</v>
      </c>
      <c r="F288" s="4" t="s">
        <v>1302</v>
      </c>
      <c r="G288" s="4" t="s">
        <v>1303</v>
      </c>
      <c r="H288" s="4" t="s">
        <v>1304</v>
      </c>
      <c r="I288" s="4" t="s">
        <v>1330</v>
      </c>
      <c r="J288" s="5" t="s">
        <v>1305</v>
      </c>
      <c r="K288" s="4" t="s">
        <v>16</v>
      </c>
      <c r="L288" s="6">
        <v>0</v>
      </c>
    </row>
    <row r="289" spans="1:12" hidden="1">
      <c r="A289" s="1">
        <v>233</v>
      </c>
      <c r="B289" s="4" t="s">
        <v>1306</v>
      </c>
      <c r="C289" s="5">
        <v>175412</v>
      </c>
      <c r="D289" s="4" t="s">
        <v>11</v>
      </c>
      <c r="E289" s="4" t="s">
        <v>39</v>
      </c>
      <c r="F289" s="4" t="s">
        <v>1306</v>
      </c>
      <c r="G289" s="4" t="s">
        <v>1307</v>
      </c>
      <c r="H289" s="4" t="s">
        <v>1308</v>
      </c>
      <c r="I289" s="4" t="s">
        <v>1335</v>
      </c>
      <c r="J289" s="5" t="s">
        <v>1309</v>
      </c>
      <c r="K289" s="4" t="s">
        <v>33</v>
      </c>
      <c r="L289" s="6">
        <v>0</v>
      </c>
    </row>
    <row r="290" spans="1:12" hidden="1">
      <c r="A290" s="1">
        <v>234</v>
      </c>
      <c r="B290" s="4" t="s">
        <v>1310</v>
      </c>
      <c r="C290" s="5">
        <v>186846</v>
      </c>
      <c r="D290" s="4" t="s">
        <v>11</v>
      </c>
      <c r="E290" s="4" t="s">
        <v>22</v>
      </c>
      <c r="F290" s="4" t="s">
        <v>1310</v>
      </c>
      <c r="G290" s="4" t="s">
        <v>1311</v>
      </c>
      <c r="H290" s="4" t="s">
        <v>1312</v>
      </c>
      <c r="I290" s="4" t="s">
        <v>1337</v>
      </c>
      <c r="J290" s="5" t="s">
        <v>1313</v>
      </c>
      <c r="K290" s="4" t="s">
        <v>33</v>
      </c>
      <c r="L290" s="6">
        <v>0</v>
      </c>
    </row>
    <row r="291" spans="1:12" hidden="1">
      <c r="A291" s="1">
        <v>235</v>
      </c>
      <c r="B291" s="4" t="s">
        <v>1314</v>
      </c>
      <c r="C291" s="5">
        <v>24253</v>
      </c>
      <c r="D291" s="4" t="s">
        <v>27</v>
      </c>
      <c r="E291" s="4" t="s">
        <v>28</v>
      </c>
      <c r="F291" s="4" t="s">
        <v>1315</v>
      </c>
      <c r="G291" s="4" t="s">
        <v>1316</v>
      </c>
      <c r="H291" s="4" t="s">
        <v>1317</v>
      </c>
      <c r="I291" s="4" t="s">
        <v>1330</v>
      </c>
      <c r="J291" s="5" t="s">
        <v>1318</v>
      </c>
      <c r="K291" s="4" t="s">
        <v>33</v>
      </c>
      <c r="L291" s="6">
        <v>0</v>
      </c>
    </row>
    <row r="292" spans="1:12" hidden="1">
      <c r="A292"/>
      <c r="B292" t="s">
        <v>1319</v>
      </c>
      <c r="C292">
        <v>93390</v>
      </c>
      <c r="D292" t="s">
        <v>106</v>
      </c>
      <c r="E292" t="s">
        <v>171</v>
      </c>
      <c r="F292" t="s">
        <v>1320</v>
      </c>
      <c r="G292" t="s">
        <v>1321</v>
      </c>
      <c r="H292" t="s">
        <v>1322</v>
      </c>
      <c r="J292" t="s">
        <v>1323</v>
      </c>
      <c r="K292" t="s">
        <v>33</v>
      </c>
      <c r="L292">
        <v>2</v>
      </c>
    </row>
    <row r="293" spans="1:12" hidden="1">
      <c r="A293" s="1">
        <v>236</v>
      </c>
      <c r="B293" s="4" t="s">
        <v>1324</v>
      </c>
      <c r="C293" s="5">
        <v>97599</v>
      </c>
      <c r="D293" s="4" t="s">
        <v>11</v>
      </c>
      <c r="E293" s="4" t="s">
        <v>39</v>
      </c>
      <c r="F293" s="4" t="s">
        <v>1325</v>
      </c>
      <c r="G293" s="4" t="s">
        <v>1326</v>
      </c>
      <c r="H293" s="4" t="s">
        <v>1327</v>
      </c>
      <c r="I293" s="4" t="s">
        <v>1332</v>
      </c>
      <c r="J293" s="5" t="s">
        <v>1328</v>
      </c>
      <c r="K293" s="4" t="s">
        <v>33</v>
      </c>
      <c r="L293" s="6">
        <v>3</v>
      </c>
    </row>
  </sheetData>
  <autoFilter ref="B1:L293" xr:uid="{00000000-0009-0000-0000-000000000000}">
    <filterColumn colId="2">
      <filters>
        <filter val="ESTABLECIMIENTOS DE GASTRONOMÍA"/>
        <filter val="PARQUES TEMÁTICOS"/>
      </filters>
    </filterColumn>
  </autoFilter>
  <pageMargins left="0.7" right="0.7" top="0.75" bottom="0.75" header="0.3" footer="0.3"/>
  <headerFooter>
    <oddHeader>&amp;C&amp;24&amp;U&amp;"Arial,Regular Bold"General</oddHeader>
    <oddFooter>&amp;L&amp;Z&amp;F&amp;C&amp;A&amp;RPage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2</vt:i4>
      </vt:variant>
    </vt:vector>
  </HeadingPairs>
  <TitlesOfParts>
    <vt:vector size="10" baseType="lpstr">
      <vt:lpstr>Caracterización General</vt:lpstr>
      <vt:lpstr>Presentación</vt:lpstr>
      <vt:lpstr>EAH</vt:lpstr>
      <vt:lpstr>AGENCIAS</vt:lpstr>
      <vt:lpstr>GUIAS </vt:lpstr>
      <vt:lpstr>EMPRESA TRANSP.</vt:lpstr>
      <vt:lpstr>OPC</vt:lpstr>
      <vt:lpstr>GASTR Y PARQUE</vt:lpstr>
      <vt:lpstr>'Caracterización General'!Área_de_impresión</vt:lpstr>
      <vt:lpstr>Presentación!Área_de_impresión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Bibiana Caicedo Rodríguez</dc:creator>
  <cp:lastModifiedBy>Angie Bibiana Caicedo Rodríguez</cp:lastModifiedBy>
  <dcterms:created xsi:type="dcterms:W3CDTF">2025-04-25T02:27:02Z</dcterms:created>
  <dcterms:modified xsi:type="dcterms:W3CDTF">2025-06-25T18:30:36Z</dcterms:modified>
</cp:coreProperties>
</file>